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Sheet1" sheetId="1" r:id="rId1"/>
    <sheet name="Sheet2" sheetId="2" r:id="rId2"/>
    <sheet name="Sheet3" sheetId="3" r:id="rId3"/>
  </sheets>
  <definedNames>
    <definedName name="_xlnm.Print_Area" localSheetId="0">'Sheet1'!$A$1:$P$66</definedName>
  </definedNames>
  <calcPr fullCalcOnLoad="1"/>
</workbook>
</file>

<file path=xl/sharedStrings.xml><?xml version="1.0" encoding="utf-8"?>
<sst xmlns="http://schemas.openxmlformats.org/spreadsheetml/2006/main" count="435" uniqueCount="411">
  <si>
    <t>Rand</t>
  </si>
  <si>
    <t xml:space="preserve">Comment  </t>
  </si>
  <si>
    <t>2011/12</t>
  </si>
  <si>
    <r>
      <t>Name of Municipality</t>
    </r>
    <r>
      <rPr>
        <sz val="12"/>
        <color indexed="8"/>
        <rFont val="Calibri"/>
        <family val="2"/>
      </rPr>
      <t xml:space="preserve"> </t>
    </r>
  </si>
  <si>
    <t>2010/11</t>
  </si>
  <si>
    <t>Month</t>
  </si>
  <si>
    <t>Financial Year</t>
  </si>
  <si>
    <t>M01 July</t>
  </si>
  <si>
    <t>BUF Buffalo City</t>
  </si>
  <si>
    <t>CPT Cape Town</t>
  </si>
  <si>
    <t>DC1 West Coast</t>
  </si>
  <si>
    <t>DC10 Cacadu</t>
  </si>
  <si>
    <t>DC12 Amathole</t>
  </si>
  <si>
    <t>DC13 Chris Hani</t>
  </si>
  <si>
    <t>DC14 Joe Gqabi</t>
  </si>
  <si>
    <t>DC15 O .R. Tambo</t>
  </si>
  <si>
    <t>DC16 Xhariep</t>
  </si>
  <si>
    <t>DC18 Lejweleputswa</t>
  </si>
  <si>
    <t>DC19 Thabo Mofutsanyana</t>
  </si>
  <si>
    <t>DC2 Cape Winelands DM</t>
  </si>
  <si>
    <t>DC20 Fezile Dabi</t>
  </si>
  <si>
    <t>DC21 Ugu</t>
  </si>
  <si>
    <t>DC22 uMgungundlovu</t>
  </si>
  <si>
    <t>DC23 Uthukela</t>
  </si>
  <si>
    <t>DC24 Umzinyathi</t>
  </si>
  <si>
    <t>DC25 Amajuba</t>
  </si>
  <si>
    <t>DC26 Zululand</t>
  </si>
  <si>
    <t>DC27 Umkhanyakude</t>
  </si>
  <si>
    <t>DC28 uThungulu</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</si>
  <si>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</si>
  <si>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</si>
  <si>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</si>
  <si>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</si>
  <si>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</si>
  <si>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</si>
  <si>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</si>
  <si>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</si>
  <si>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</si>
  <si>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</si>
  <si>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</si>
  <si>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</si>
  <si>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</si>
  <si>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</si>
  <si>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</si>
  <si>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DC43 Sisonke</t>
  </si>
  <si>
    <t>DC44 Alfred Nzo</t>
  </si>
  <si>
    <t>DC45 John Taolo Gaetsewe</t>
  </si>
  <si>
    <t>DC47 Sekhukhune</t>
  </si>
  <si>
    <t>DC48 West Rand</t>
  </si>
  <si>
    <t>DC5 Central Karoo</t>
  </si>
  <si>
    <t>DC6 Namakwa</t>
  </si>
  <si>
    <t>DC8 Siyanda</t>
  </si>
  <si>
    <t>DC9 Frances Baard</t>
  </si>
  <si>
    <t>EC101 Camdeboo</t>
  </si>
  <si>
    <t>EC102 Blue Crane Route</t>
  </si>
  <si>
    <t>EC103 Ikwezi</t>
  </si>
  <si>
    <t>EC104 Makana</t>
  </si>
  <si>
    <t>EC105 Ndlambe</t>
  </si>
  <si>
    <t>EC106 Sundays River Valley</t>
  </si>
  <si>
    <t>EC107 Baviaans</t>
  </si>
  <si>
    <t>EC108 Kouga</t>
  </si>
  <si>
    <t>EC109 Kou-Kamma</t>
  </si>
  <si>
    <t>EC121 Mbhashe</t>
  </si>
  <si>
    <t>EC122 Mnquma</t>
  </si>
  <si>
    <t>EC123 Great Kei</t>
  </si>
  <si>
    <t>EC124 Amahlathi</t>
  </si>
  <si>
    <t>EC126 Ngqushwa</t>
  </si>
  <si>
    <t>EC127 Nkonkobe</t>
  </si>
  <si>
    <t>EC128 Nxuba</t>
  </si>
  <si>
    <t>EC131 Inxuba Yethemba</t>
  </si>
  <si>
    <t>EC132 Tsolwana</t>
  </si>
  <si>
    <t>EC133 Inkwanca</t>
  </si>
  <si>
    <t>EC134 Lukhanji</t>
  </si>
  <si>
    <t>EC135 Intsika Yethu</t>
  </si>
  <si>
    <t>EC137 Engcobo</t>
  </si>
  <si>
    <t>EC138 Sakhisizwe</t>
  </si>
  <si>
    <t>EC141 Elundini</t>
  </si>
  <si>
    <t>EC142 Senqu</t>
  </si>
  <si>
    <t>EC143 Maletswai</t>
  </si>
  <si>
    <t>EC144 Gariep</t>
  </si>
  <si>
    <t>EC153 Ngquza Hills</t>
  </si>
  <si>
    <t>EC154 Port St Johns</t>
  </si>
  <si>
    <t>EC155 Nyandeni</t>
  </si>
  <si>
    <t>EC156 Mhlontlo</t>
  </si>
  <si>
    <t>EC157 King Sabata Dalindyebo</t>
  </si>
  <si>
    <t>EC441 Matatiele</t>
  </si>
  <si>
    <t>EC442 Umzimvubu</t>
  </si>
  <si>
    <t>EC443 Mbizana</t>
  </si>
  <si>
    <t>EC444 Ntabankulu</t>
  </si>
  <si>
    <t>EKU Ekurhuleni Metro</t>
  </si>
  <si>
    <t>ETH eThekwini</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</si>
  <si>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</si>
  <si>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</si>
  <si>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</si>
  <si>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</si>
  <si>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</si>
  <si>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</si>
  <si>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</si>
  <si>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</si>
  <si>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</si>
  <si>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</si>
  <si>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</si>
  <si>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</si>
  <si>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</si>
  <si>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FS196 Mantsopa</t>
  </si>
  <si>
    <t>FS201 Moqhaka</t>
  </si>
  <si>
    <t>FS203 Ngwathe</t>
  </si>
  <si>
    <t>FS204 Metsimaholo</t>
  </si>
  <si>
    <t>FS205 Mafube</t>
  </si>
  <si>
    <t>GT421 Emfuleni</t>
  </si>
  <si>
    <t>GT422 Midvaal</t>
  </si>
  <si>
    <t>GT423 Lesedi</t>
  </si>
  <si>
    <t>GT481 Mogale City</t>
  </si>
  <si>
    <t>GT482 Randfontein</t>
  </si>
  <si>
    <t>GT483 Westonaria</t>
  </si>
  <si>
    <t>GT484 Merafong City</t>
  </si>
  <si>
    <t>JHB City Of Johannesburg</t>
  </si>
  <si>
    <t>KZN211 Vulamehlo</t>
  </si>
  <si>
    <t>KZN212 Umdoni</t>
  </si>
  <si>
    <t>KZN213 Umzumbe</t>
  </si>
  <si>
    <t>KZN214 uMuziwabantu</t>
  </si>
  <si>
    <t>KZN215 Ezinqoleni</t>
  </si>
  <si>
    <t>KZN216 Hibiscus Coast</t>
  </si>
  <si>
    <t>KZN221 uMshwathi</t>
  </si>
  <si>
    <t>KZN222 uMngeni</t>
  </si>
  <si>
    <t>KZN223 Mpofana</t>
  </si>
  <si>
    <t>KZN224 Impendle</t>
  </si>
  <si>
    <t>KZN225 Msunduzi</t>
  </si>
  <si>
    <t>KZN226 Mkhambathini</t>
  </si>
  <si>
    <t>KZN227 Richmond</t>
  </si>
  <si>
    <t>KZN232 Emnambithi/Ladysmith</t>
  </si>
  <si>
    <t>KZN233 Indaka</t>
  </si>
  <si>
    <t>KZN234 Umtshezi</t>
  </si>
  <si>
    <t>KZN235 Okhahlamba</t>
  </si>
  <si>
    <t>KZN236 Imbabazane</t>
  </si>
  <si>
    <t>KZN241 Endumeni</t>
  </si>
  <si>
    <t>KZN242 Nquthu</t>
  </si>
  <si>
    <t>KZN244 Msinga</t>
  </si>
  <si>
    <t>KZN245 Umvoti</t>
  </si>
  <si>
    <t>KZN252 Newcastle</t>
  </si>
  <si>
    <t>KZN253 eMadlangeni</t>
  </si>
  <si>
    <t>KZN254 Dannhauser</t>
  </si>
  <si>
    <t>KZN261 eDumbe</t>
  </si>
  <si>
    <t>KZN262 uPhongolo</t>
  </si>
  <si>
    <t>KZN263 Abaqulusi</t>
  </si>
  <si>
    <t>KZN265 Nongoma</t>
  </si>
  <si>
    <t>KZN266 Ulundi</t>
  </si>
  <si>
    <t>KZN271 Umhlabuyalingana</t>
  </si>
  <si>
    <t>KZN272 Jozini</t>
  </si>
  <si>
    <t>KZN273 The Big 5 False Bay</t>
  </si>
  <si>
    <t>KZN274 Hlabisa</t>
  </si>
  <si>
    <t>KZN275 Mtubatuba</t>
  </si>
  <si>
    <t>KZN281 Mfolozi</t>
  </si>
  <si>
    <t>KZN282 uMhlathuze</t>
  </si>
  <si>
    <t>KZN283 Ntambanana</t>
  </si>
  <si>
    <t>KZN284 uMlalazi</t>
  </si>
  <si>
    <t>KZN285 Mthonjaneni</t>
  </si>
  <si>
    <t>KZN286 Nkandla</t>
  </si>
  <si>
    <t>KZN291 Mandeni</t>
  </si>
  <si>
    <t>KZN292 KwaDukuza</t>
  </si>
  <si>
    <t>KZN293 Ndwedwe</t>
  </si>
  <si>
    <t>KZN294 Maphumulo</t>
  </si>
  <si>
    <t>KZN431 Ingwe</t>
  </si>
  <si>
    <t>KZN432 Kwa Sani</t>
  </si>
  <si>
    <t>KZN433 Greater Kokstad</t>
  </si>
  <si>
    <t>KZN434 Ubuhlebezwe</t>
  </si>
  <si>
    <t>KZN435 Umzimkhulu</t>
  </si>
  <si>
    <t>LIM331 Greater Giyani</t>
  </si>
  <si>
    <t>LIM332 Greater Letaba</t>
  </si>
  <si>
    <t>LIM333 Greater Tzaneen</t>
  </si>
  <si>
    <t>LIM334 Ba-Phalaborwa</t>
  </si>
  <si>
    <t>LIM335 Maruleng</t>
  </si>
  <si>
    <t>LIM341 Musina</t>
  </si>
  <si>
    <t>LIM342 Mutale</t>
  </si>
  <si>
    <t>LIM343 Thulamela</t>
  </si>
  <si>
    <t>LIM344 Makhado</t>
  </si>
  <si>
    <t>LIM351 Blouberg</t>
  </si>
  <si>
    <t>LIM352 Aganang</t>
  </si>
  <si>
    <t>LIM353 Molemole</t>
  </si>
  <si>
    <t>LIM354 Polokwane</t>
  </si>
  <si>
    <t>LIM355 Lepelle-Nkumpi</t>
  </si>
  <si>
    <t>LIM361 Thabazimbi</t>
  </si>
  <si>
    <t>LIM362 Lephalale</t>
  </si>
  <si>
    <t>LIM364 Mookgopong</t>
  </si>
  <si>
    <t>LIM365 Modimolle</t>
  </si>
  <si>
    <t>LIM366 Bela Bela</t>
  </si>
  <si>
    <t>LIM367 Mogalakwena</t>
  </si>
  <si>
    <t>LIM471 Ephraim Mogale</t>
  </si>
  <si>
    <t>LIM472 Elias Motsoaledi</t>
  </si>
  <si>
    <t>LIM473 Makhuduthamaga</t>
  </si>
  <si>
    <t>LIM474 Fetakgomo</t>
  </si>
  <si>
    <t>LIM475 Greater Tubatse</t>
  </si>
  <si>
    <t>MAN Mangaung</t>
  </si>
  <si>
    <t>MP301 Albert Luthuli</t>
  </si>
  <si>
    <t>MP302 Msukaligwa</t>
  </si>
  <si>
    <t>MP303 Mkhondo</t>
  </si>
  <si>
    <t>MP304 Pixley Ka Seme (MP)</t>
  </si>
  <si>
    <t>MP305 Lekwa</t>
  </si>
  <si>
    <t>MP306 Dipaleseng</t>
  </si>
  <si>
    <t>MP307 Govan Mbeki</t>
  </si>
  <si>
    <t>MP311 Victor Khanye</t>
  </si>
  <si>
    <t>MP313 Steve Tshwete</t>
  </si>
  <si>
    <t>MP314 Emakhazeni</t>
  </si>
  <si>
    <t>MP315 Thembisile Hani</t>
  </si>
  <si>
    <t>MP316 Dr J.S. Moroka</t>
  </si>
  <si>
    <t>MP321 Thaba Chweu</t>
  </si>
  <si>
    <t>MP322 Mbombela</t>
  </si>
  <si>
    <t>MP323 Umjindi</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</si>
  <si>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</si>
  <si>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</si>
  <si>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</si>
  <si>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</si>
  <si>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</si>
  <si>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</si>
  <si>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</si>
  <si>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</si>
  <si>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</si>
  <si>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</si>
  <si>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</si>
  <si>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</si>
  <si>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</si>
  <si>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</si>
  <si>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</si>
  <si>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</si>
  <si>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NC081 Mier</t>
  </si>
  <si>
    <t>NC082 !Kai! Garib</t>
  </si>
  <si>
    <t>NC083 //Khara Hais</t>
  </si>
  <si>
    <t>NC084 !Kheis</t>
  </si>
  <si>
    <t>NC085 Tsantsabane</t>
  </si>
  <si>
    <t>NC086 Kgatelopele</t>
  </si>
  <si>
    <t>NC091 Sol Plaatje</t>
  </si>
  <si>
    <t>NC092 Dikgatlong</t>
  </si>
  <si>
    <t>NC093 Magareng</t>
  </si>
  <si>
    <t>NC094 Phokwane</t>
  </si>
  <si>
    <t>NC451 Joe Morolong</t>
  </si>
  <si>
    <t>NC452 Ga-Segonyana</t>
  </si>
  <si>
    <t>NC453 Gamagara</t>
  </si>
  <si>
    <t>NMA Nelson Mandela Bay</t>
  </si>
  <si>
    <t>NW371 Moretele</t>
  </si>
  <si>
    <t>NW372 Madibeng</t>
  </si>
  <si>
    <t>NW373 Rustenburg</t>
  </si>
  <si>
    <t>NW374 Kgetlengrivier</t>
  </si>
  <si>
    <t>NW375 Moses Kotane</t>
  </si>
  <si>
    <t>NW381 Ratlou</t>
  </si>
  <si>
    <t>NW382 Tswaing</t>
  </si>
  <si>
    <t>NW383 Mafikeng</t>
  </si>
  <si>
    <t>NW384 Ditsobotla</t>
  </si>
  <si>
    <t>NW385 Ramotshere Moiloa</t>
  </si>
  <si>
    <t>NW393 Mamusa</t>
  </si>
  <si>
    <t>NW394 Greater Taung</t>
  </si>
  <si>
    <t>NW396 Lekwa-Teemane</t>
  </si>
  <si>
    <t>NW401 Ventersdorp</t>
  </si>
  <si>
    <t>NW402 Tlokwe</t>
  </si>
  <si>
    <t>NW403 City Of Matlosana</t>
  </si>
  <si>
    <t>NW404 Maquassi Hills</t>
  </si>
  <si>
    <t>TSH City Of Tshwane</t>
  </si>
  <si>
    <t>WC011 Matzikama</t>
  </si>
  <si>
    <t>WC012 Cederberg</t>
  </si>
  <si>
    <t>WC013 Bergrivier</t>
  </si>
  <si>
    <t>WC014 Saldanha Bay</t>
  </si>
  <si>
    <t>WC015 Swartland</t>
  </si>
  <si>
    <t>WC022 Witzenberg</t>
  </si>
  <si>
    <t>WC023 Drakenstein</t>
  </si>
  <si>
    <t>WC024 Stellenbosch</t>
  </si>
  <si>
    <t>WC025 Breede Valley</t>
  </si>
  <si>
    <t>WC026 Langeberg</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</si>
  <si>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</si>
  <si>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</si>
  <si>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</si>
  <si>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</si>
  <si>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</si>
  <si>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</si>
  <si>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</si>
  <si>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</si>
  <si>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</si>
  <si>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</si>
  <si>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</si>
  <si>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</si>
  <si>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</si>
  <si>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</si>
  <si>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NW392 Naledi (NW)</t>
  </si>
  <si>
    <t>NW397 Kagisano-Molopo</t>
  </si>
  <si>
    <t>MP312 Emalahleni (MP)</t>
  </si>
  <si>
    <t>EC136 Emalahleni (EC)</t>
  </si>
  <si>
    <t>DC7 Pixley Ka Seme (NC)</t>
  </si>
  <si>
    <t>2004/05</t>
  </si>
  <si>
    <t>2005/06</t>
  </si>
  <si>
    <t>2006/07</t>
  </si>
  <si>
    <t>2007/08</t>
  </si>
  <si>
    <t>2008/09</t>
  </si>
  <si>
    <t>2009/10</t>
  </si>
  <si>
    <t>2012/13</t>
  </si>
  <si>
    <t>2013/14</t>
  </si>
  <si>
    <t>2014/15</t>
  </si>
  <si>
    <t>2015/16</t>
  </si>
  <si>
    <t>2016/17</t>
  </si>
  <si>
    <t>2017/18</t>
  </si>
  <si>
    <t>2018/19</t>
  </si>
  <si>
    <t>2019/20</t>
  </si>
  <si>
    <t>2020/21</t>
  </si>
  <si>
    <t>2021/22</t>
  </si>
  <si>
    <t>2022/23</t>
  </si>
  <si>
    <t>2023/24</t>
  </si>
  <si>
    <t>2024/25</t>
  </si>
  <si>
    <t>2025/26</t>
  </si>
  <si>
    <t>2026/27</t>
  </si>
  <si>
    <t>2027/28</t>
  </si>
  <si>
    <t>2028/29</t>
  </si>
  <si>
    <t>2029/30</t>
  </si>
  <si>
    <t>Section B: Current Financial Year</t>
  </si>
  <si>
    <t>Section A: Previous Financial Year</t>
  </si>
  <si>
    <t>Municipal Names</t>
  </si>
  <si>
    <t>Fin Year</t>
  </si>
  <si>
    <t>FS164 Naledi (FS)</t>
  </si>
  <si>
    <t>Months</t>
  </si>
  <si>
    <t>M06 December</t>
  </si>
  <si>
    <t>M07 January</t>
  </si>
  <si>
    <t>M08 February</t>
  </si>
  <si>
    <t>M09 March</t>
  </si>
  <si>
    <t>M10 April</t>
  </si>
  <si>
    <t>M11 May</t>
  </si>
  <si>
    <t>M12 June</t>
  </si>
  <si>
    <t>M02 August</t>
  </si>
  <si>
    <t>M05 November</t>
  </si>
  <si>
    <t>M04 October</t>
  </si>
  <si>
    <t>M03 September</t>
  </si>
  <si>
    <t>Total FMG unspent  for current financial year</t>
  </si>
  <si>
    <t>Number</t>
  </si>
  <si>
    <t>Appointment of appropriately skilled CFO consistent with the competency regulations</t>
  </si>
  <si>
    <t>No of Resolutions and recommendations</t>
  </si>
  <si>
    <t>Number Outstanding</t>
  </si>
  <si>
    <t>Total FMG received</t>
  </si>
  <si>
    <t>Total FMG received for current financial year</t>
  </si>
  <si>
    <t xml:space="preserve">       - Training in support of Minimum Competency Regulations</t>
  </si>
  <si>
    <t>Financial Management Grant Received and Expenditure Incurred</t>
  </si>
  <si>
    <t xml:space="preserve">Total FMG Expenditure </t>
  </si>
  <si>
    <t xml:space="preserve">FMG unspent </t>
  </si>
  <si>
    <t>Total FMG unspent as at end of financial year</t>
  </si>
  <si>
    <t>MONTHLY REPORT - FINANCE MANAGEMENT GRANT (FMG) - DIVISION OF REVENUE ACT (DoRA)</t>
  </si>
  <si>
    <t>NATIONAL TREASURY (NT)</t>
  </si>
  <si>
    <t>FMG unspent and returned to the National Revenue Fund</t>
  </si>
  <si>
    <t xml:space="preserve">Note - This should be monies approved by NT as rollover </t>
  </si>
  <si>
    <t>Total FMG spent</t>
  </si>
  <si>
    <t>Total spending this month</t>
  </si>
  <si>
    <t xml:space="preserve">       - Towards Budget and Treasury Office (BTO) capacity</t>
  </si>
  <si>
    <t>Performance Information: Institutional</t>
  </si>
  <si>
    <t>Performance Information: Outputs</t>
  </si>
  <si>
    <t>Appointment of appropriately skilled Senior Financial Managers in the BTO</t>
  </si>
  <si>
    <t xml:space="preserve">Resolutions and recommendations of IA </t>
  </si>
  <si>
    <t>Internal Audit Units (IA) and Audit Committees (AC)</t>
  </si>
  <si>
    <t>Number Implemented</t>
  </si>
  <si>
    <t>Resolutions and recommendations of AC</t>
  </si>
  <si>
    <t>Number of Items on Audit Action Plan completed</t>
  </si>
  <si>
    <t xml:space="preserve">Note - AO/MM must return any unspent FMG allocations  not approved for rollover, to the National Revenue Fund </t>
  </si>
  <si>
    <t xml:space="preserve">    </t>
  </si>
  <si>
    <t>Percentage spent</t>
  </si>
  <si>
    <r>
      <t xml:space="preserve">Total unspent FMG approved for rollover </t>
    </r>
    <r>
      <rPr>
        <i/>
        <sz val="11"/>
        <color indexed="8"/>
        <rFont val="Calibri"/>
        <family val="2"/>
      </rPr>
      <t>(Refer to Section A: A15)</t>
    </r>
  </si>
  <si>
    <t xml:space="preserve">       - Interns Stipend/Salary and Training</t>
  </si>
  <si>
    <t xml:space="preserve">       - Acquisition, Upgrading and Maintenance of Financial Systems</t>
  </si>
  <si>
    <t xml:space="preserve">       - Preparation and Implementation of Financial Recovery Plans</t>
  </si>
  <si>
    <t>Appointment of appropriately skilled Internal Audit personnel</t>
  </si>
  <si>
    <t xml:space="preserve">Section C: (Current Financial Year) </t>
  </si>
  <si>
    <t>Section D: (Current Financial Year)</t>
  </si>
  <si>
    <t>Number of Items outstanding this month</t>
  </si>
  <si>
    <t>Planned completion date</t>
  </si>
  <si>
    <t xml:space="preserve">       - Preparation and compilation of  Financial Statements</t>
  </si>
  <si>
    <t>Name of CFO</t>
  </si>
  <si>
    <t>Note - Fields highlighted in yellow should be completed. Other fields are automated and reserved for comments. The Municipality is required to provide comments and supporting documentation where necessary.</t>
  </si>
  <si>
    <t>Audit Action Plan Implemented (Yes/No)</t>
  </si>
  <si>
    <t>Internal Audit Unit Established</t>
  </si>
  <si>
    <t>Audit Committee Established</t>
  </si>
  <si>
    <t>Note - Must be faxed to - 012 - 315 5230 &amp; emailed to fmg@treasury.gov.za. The municipality is required to confirm receipt by calling 012 395 6541/6506/6542 or  012 315 5145/5322 012 395 6506/6542</t>
  </si>
  <si>
    <t>Yes/No</t>
  </si>
  <si>
    <t>Number of interns appointed</t>
  </si>
  <si>
    <t>Audit Outcome (2012/13)</t>
  </si>
  <si>
    <t>Audit Outcome achieved</t>
  </si>
  <si>
    <t xml:space="preserve">       - Towards SCM/Internal Audit (IA)/Audit Committee capacity</t>
  </si>
  <si>
    <t xml:space="preserve">       - Towards implementing corrective actions to address audit findings</t>
  </si>
  <si>
    <t>CFO Acting 
Yes/ No</t>
  </si>
  <si>
    <t>Shared 
Outsourced
Co- Sourced 
Inhouse</t>
  </si>
  <si>
    <t>Confirmation &amp; Authorization from the Accounting Officer &amp; Chief Financial Officer or Delegatee</t>
  </si>
  <si>
    <t xml:space="preserve">Rand 
 </t>
  </si>
  <si>
    <t>No</t>
  </si>
  <si>
    <t>Yes</t>
  </si>
  <si>
    <t>Disclaimer</t>
  </si>
  <si>
    <t>Adverse</t>
  </si>
  <si>
    <t>Qualified</t>
  </si>
  <si>
    <t>Unqualified with other matters</t>
  </si>
  <si>
    <t>Unqualified</t>
  </si>
  <si>
    <t xml:space="preserve">Shared </t>
  </si>
  <si>
    <t>Outsourced</t>
  </si>
  <si>
    <t xml:space="preserve">Co- Sourced </t>
  </si>
  <si>
    <t>Inhouse</t>
  </si>
  <si>
    <t>Total spent year -to-date (See last months return - Section B: A31)</t>
  </si>
  <si>
    <t xml:space="preserve">The municipality is required to compile and submit the MFMA  Support Plan to the National Treasury by 15th June, prior to the commencement of the new financial year and any amendments thereafter, within 30 days   </t>
  </si>
  <si>
    <t>Outcome still pending</t>
  </si>
  <si>
    <t>Audit Outcome (2013/14)</t>
  </si>
  <si>
    <t>Please note for July's return, this amount would be 0.</t>
  </si>
  <si>
    <t>Audit Action Plan in place 
(Yes/ No)</t>
  </si>
  <si>
    <t>Audit Action Plan</t>
  </si>
  <si>
    <t>Does the municipality have Systems of Delegation in place</t>
  </si>
  <si>
    <t xml:space="preserve">       - Towards adoption and implementation of Sytems of Delegation</t>
  </si>
  <si>
    <t>MM Acting (Yes/No)</t>
  </si>
  <si>
    <t>Name of MM</t>
  </si>
  <si>
    <t>Appointment of appropriately skilled SCM personnel</t>
  </si>
  <si>
    <t>Note - If funds committed, provide supporting documentation by 15 August. Please note that this should not be a negative amount.</t>
  </si>
  <si>
    <t>Note - This should only be unspent 2013/14 FMG funds returned to the National Revenue Fund</t>
  </si>
  <si>
    <t>Mr. S M Selepe</t>
  </si>
  <si>
    <t>Mr. K D Matsie</t>
  </si>
  <si>
    <t>Name of the Chief Financial Officer - ____________________________________                      Signature - _____________________________                          Date - 12 February 2016</t>
  </si>
  <si>
    <t>Name of the Accounting Officer        - ____________________________________                       Signature - _____________________________                          Date - 12 February 2016</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</si>
</sst>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00"/>
    <numFmt numFmtId="173" formatCode="0.000000"/>
    <numFmt numFmtId="174" formatCode="0.00000"/>
    <numFmt numFmtId="175" formatCode="0.0000"/>
    <numFmt numFmtId="176" formatCode="0.000"/>
    <numFmt numFmtId="177" formatCode="0.0"/>
  </numFmts>
  <fonts count="51">
    <font>
      <sz val="11"/>
      <color theme="1"/>
      <name val="Calibri"/>
      <family val="2"/>
    </font>
    <font>
      <sz val="11"/>
      <color indexed="8"/>
      <name val="Calibri"/>
      <family val="2"/>
    </font>
    <font>
      <sz val="12"/>
      <color indexed="8"/>
      <name val="Calibri"/>
      <family val="2"/>
    </font>
    <font>
      <sz val="10"/>
      <name val="Arial"/>
      <family val="2"/>
    </font>
    <font>
      <b/>
      <sz val="10"/>
      <name val="Arial"/>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0"/>
      <color indexed="8"/>
      <name val="Calibri"/>
      <family val="2"/>
    </font>
    <font>
      <i/>
      <sz val="10"/>
      <color indexed="8"/>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0"/>
      <color theme="1"/>
      <name val="Calibri"/>
      <family val="2"/>
    </font>
    <font>
      <i/>
      <sz val="10"/>
      <color theme="1"/>
      <name val="Calibri"/>
      <family val="2"/>
    </font>
    <font>
      <i/>
      <sz val="11"/>
      <color theme="1"/>
      <name val="Calibri"/>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top style="medium"/>
      <bottom style="thin"/>
    </border>
    <border>
      <left style="medium"/>
      <right/>
      <top style="thin"/>
      <bottom/>
    </border>
    <border>
      <left style="medium"/>
      <right style="medium"/>
      <top style="thin"/>
      <bottom style="medium"/>
    </border>
    <border>
      <left style="medium"/>
      <right/>
      <top style="thin"/>
      <bottom style="thin"/>
    </border>
    <border>
      <left style="medium"/>
      <right style="medium"/>
      <top style="medium"/>
      <bottom style="thin"/>
    </border>
    <border>
      <left style="medium"/>
      <right style="medium"/>
      <top/>
      <bottom style="thin"/>
    </border>
    <border>
      <left style="medium"/>
      <right style="medium"/>
      <top style="thin"/>
      <bottom style="thin"/>
    </border>
    <border>
      <left style="thin"/>
      <right/>
      <top style="thin"/>
      <bottom style="thin"/>
    </border>
    <border>
      <left style="thin"/>
      <right style="thin"/>
      <top style="thin"/>
      <bottom style="thin"/>
    </border>
    <border>
      <left style="medium"/>
      <right/>
      <top/>
      <bottom/>
    </border>
    <border>
      <left/>
      <right style="medium"/>
      <top/>
      <bottom/>
    </border>
    <border>
      <left style="thin"/>
      <right style="thin"/>
      <top/>
      <bottom style="thin"/>
    </border>
    <border>
      <left style="medium"/>
      <right/>
      <top/>
      <bottom style="medium"/>
    </border>
    <border>
      <left/>
      <right/>
      <top/>
      <bottom style="medium"/>
    </border>
    <border>
      <left/>
      <right style="medium"/>
      <top/>
      <bottom style="medium"/>
    </border>
    <border>
      <left style="medium"/>
      <right/>
      <top style="medium"/>
      <bottom style="medium"/>
    </border>
    <border>
      <left/>
      <right style="thin"/>
      <top style="thin"/>
      <bottom style="thin"/>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right/>
      <top style="thin"/>
      <bottom style="thin"/>
    </border>
    <border>
      <left/>
      <right style="medium"/>
      <top style="thin"/>
      <bottom style="thin"/>
    </border>
    <border>
      <left style="medium"/>
      <right style="medium"/>
      <top style="medium"/>
      <bottom/>
    </border>
    <border>
      <left style="medium"/>
      <right style="medium"/>
      <top/>
      <bottom style="medium"/>
    </border>
    <border>
      <left style="medium"/>
      <right/>
      <top style="thin"/>
      <bottom style="medium"/>
    </border>
    <border>
      <left/>
      <right/>
      <top style="thin"/>
      <bottom style="medium"/>
    </border>
    <border>
      <left/>
      <right style="medium"/>
      <top style="thin"/>
      <bottom style="medium"/>
    </border>
    <border>
      <left style="medium"/>
      <right>
        <color indexed="63"/>
      </right>
      <top>
        <color indexed="63"/>
      </top>
      <bottom style="thin"/>
    </border>
    <border>
      <left/>
      <right/>
      <top/>
      <bottom style="thin"/>
    </border>
    <border>
      <left>
        <color indexed="63"/>
      </left>
      <right style="medium"/>
      <top>
        <color indexed="63"/>
      </top>
      <bottom style="thin"/>
    </border>
    <border>
      <left style="thin"/>
      <right>
        <color indexed="63"/>
      </right>
      <top style="medium"/>
      <bottom style="thin"/>
    </border>
    <border>
      <left>
        <color indexed="63"/>
      </left>
      <right style="thin"/>
      <top style="medium"/>
      <bottom style="thin"/>
    </border>
    <border>
      <left/>
      <right/>
      <top style="thin"/>
      <bottom/>
    </border>
    <border>
      <left/>
      <right style="medium"/>
      <top style="thin"/>
      <bottom/>
    </border>
    <border>
      <left style="thin"/>
      <right/>
      <top style="thin"/>
      <bottom/>
    </border>
    <border>
      <left>
        <color indexed="63"/>
      </left>
      <right style="thin"/>
      <top style="thin"/>
      <bottom>
        <color indexed="63"/>
      </bottom>
    </border>
    <border>
      <left style="thin"/>
      <right/>
      <top/>
      <bottom style="thin"/>
    </border>
    <border>
      <left/>
      <right style="thin"/>
      <top/>
      <bottom style="thin"/>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style="thin"/>
    </border>
    <border>
      <left/>
      <right style="medium"/>
      <top style="medium"/>
      <bottom style="thin"/>
    </border>
    <border>
      <left style="thin"/>
      <right>
        <color indexed="63"/>
      </right>
      <top style="medium"/>
      <bottom style="medium"/>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27">
    <xf numFmtId="0" fontId="0" fillId="0" borderId="0" xfId="0" applyFont="1" applyAlignment="1">
      <alignment/>
    </xf>
    <xf numFmtId="0" fontId="0" fillId="0" borderId="0" xfId="0" applyAlignment="1" applyProtection="1">
      <alignment/>
      <protection locked="0"/>
    </xf>
    <xf numFmtId="0" fontId="3" fillId="0" borderId="0" xfId="0" applyFont="1" applyAlignment="1" applyProtection="1">
      <alignment/>
      <protection locked="0"/>
    </xf>
    <xf numFmtId="17" fontId="46" fillId="33" borderId="10" xfId="0" applyNumberFormat="1" applyFont="1" applyFill="1" applyBorder="1" applyAlignment="1" applyProtection="1">
      <alignment horizontal="left"/>
      <protection locked="0"/>
    </xf>
    <xf numFmtId="4" fontId="0" fillId="33" borderId="11" xfId="0" applyNumberFormat="1" applyFill="1" applyBorder="1" applyAlignment="1" applyProtection="1">
      <alignment/>
      <protection locked="0"/>
    </xf>
    <xf numFmtId="4" fontId="0" fillId="33" borderId="12" xfId="0" applyNumberFormat="1" applyFill="1" applyBorder="1" applyAlignment="1" applyProtection="1">
      <alignment/>
      <protection locked="0"/>
    </xf>
    <xf numFmtId="4" fontId="0" fillId="33" borderId="13" xfId="0" applyNumberFormat="1" applyFill="1" applyBorder="1" applyAlignment="1" applyProtection="1">
      <alignment/>
      <protection locked="0"/>
    </xf>
    <xf numFmtId="0" fontId="0" fillId="0" borderId="10" xfId="0" applyBorder="1" applyAlignment="1" applyProtection="1">
      <alignment/>
      <protection locked="0"/>
    </xf>
    <xf numFmtId="4" fontId="0" fillId="33" borderId="14" xfId="0" applyNumberFormat="1" applyFill="1" applyBorder="1" applyAlignment="1" applyProtection="1">
      <alignment/>
      <protection locked="0"/>
    </xf>
    <xf numFmtId="4" fontId="0" fillId="33" borderId="15" xfId="0" applyNumberFormat="1" applyFill="1" applyBorder="1" applyAlignment="1" applyProtection="1">
      <alignment/>
      <protection locked="0"/>
    </xf>
    <xf numFmtId="4" fontId="0" fillId="33" borderId="16" xfId="0" applyNumberFormat="1" applyFill="1" applyBorder="1" applyAlignment="1" applyProtection="1">
      <alignment/>
      <protection locked="0"/>
    </xf>
    <xf numFmtId="4" fontId="0" fillId="33" borderId="17" xfId="0" applyNumberFormat="1" applyFill="1" applyBorder="1" applyAlignment="1" applyProtection="1">
      <alignment/>
      <protection locked="0"/>
    </xf>
    <xf numFmtId="0" fontId="47" fillId="0" borderId="0" xfId="0" applyFont="1" applyAlignment="1" applyProtection="1">
      <alignment/>
      <protection locked="0"/>
    </xf>
    <xf numFmtId="0" fontId="44" fillId="33" borderId="18" xfId="0" applyFont="1" applyFill="1" applyBorder="1" applyAlignment="1" applyProtection="1">
      <alignment horizontal="center"/>
      <protection locked="0"/>
    </xf>
    <xf numFmtId="0" fontId="44" fillId="33" borderId="19" xfId="0" applyFont="1" applyFill="1" applyBorder="1" applyAlignment="1" applyProtection="1">
      <alignment horizontal="center"/>
      <protection locked="0"/>
    </xf>
    <xf numFmtId="0" fontId="0" fillId="33" borderId="19" xfId="0" applyFill="1" applyBorder="1" applyAlignment="1" applyProtection="1">
      <alignment/>
      <protection locked="0"/>
    </xf>
    <xf numFmtId="0" fontId="0" fillId="0" borderId="20" xfId="0" applyBorder="1" applyAlignment="1" applyProtection="1">
      <alignment horizontal="left"/>
      <protection locked="0"/>
    </xf>
    <xf numFmtId="0" fontId="0" fillId="0" borderId="0" xfId="0" applyBorder="1" applyAlignment="1" applyProtection="1">
      <alignment horizontal="left"/>
      <protection locked="0"/>
    </xf>
    <xf numFmtId="0" fontId="44" fillId="34" borderId="0" xfId="0" applyFont="1" applyFill="1" applyBorder="1" applyAlignment="1" applyProtection="1">
      <alignment horizontal="center"/>
      <protection locked="0"/>
    </xf>
    <xf numFmtId="0" fontId="0" fillId="34" borderId="0" xfId="0" applyFill="1" applyBorder="1" applyAlignment="1" applyProtection="1">
      <alignment/>
      <protection locked="0"/>
    </xf>
    <xf numFmtId="0" fontId="0" fillId="0" borderId="0" xfId="0" applyBorder="1" applyAlignment="1" applyProtection="1">
      <alignment horizontal="center"/>
      <protection locked="0"/>
    </xf>
    <xf numFmtId="0" fontId="0" fillId="0" borderId="21" xfId="0" applyBorder="1" applyAlignment="1" applyProtection="1">
      <alignment horizontal="center"/>
      <protection locked="0"/>
    </xf>
    <xf numFmtId="0" fontId="44" fillId="33" borderId="22" xfId="0" applyNumberFormat="1" applyFont="1" applyFill="1" applyBorder="1" applyAlignment="1" applyProtection="1">
      <alignment horizontal="center" wrapText="1"/>
      <protection locked="0"/>
    </xf>
    <xf numFmtId="0" fontId="0" fillId="0" borderId="20" xfId="0" applyBorder="1" applyAlignment="1" applyProtection="1">
      <alignment/>
      <protection locked="0"/>
    </xf>
    <xf numFmtId="0" fontId="0" fillId="0" borderId="0" xfId="0" applyBorder="1" applyAlignment="1" applyProtection="1">
      <alignment/>
      <protection locked="0"/>
    </xf>
    <xf numFmtId="0" fontId="0" fillId="0" borderId="21" xfId="0" applyBorder="1" applyAlignment="1" applyProtection="1">
      <alignment/>
      <protection locked="0"/>
    </xf>
    <xf numFmtId="0" fontId="0" fillId="0" borderId="23" xfId="0" applyBorder="1" applyAlignment="1" applyProtection="1">
      <alignment/>
      <protection locked="0"/>
    </xf>
    <xf numFmtId="0" fontId="0" fillId="0" borderId="24" xfId="0" applyBorder="1" applyAlignment="1" applyProtection="1">
      <alignment/>
      <protection locked="0"/>
    </xf>
    <xf numFmtId="0" fontId="0" fillId="0" borderId="25" xfId="0" applyBorder="1" applyAlignment="1" applyProtection="1">
      <alignment/>
      <protection locked="0"/>
    </xf>
    <xf numFmtId="0" fontId="4" fillId="35" borderId="19" xfId="0" applyFont="1" applyFill="1" applyBorder="1" applyAlignment="1" applyProtection="1">
      <alignment/>
      <protection locked="0"/>
    </xf>
    <xf numFmtId="0" fontId="44" fillId="35" borderId="19" xfId="0" applyFont="1" applyFill="1" applyBorder="1" applyAlignment="1" applyProtection="1">
      <alignment/>
      <protection locked="0"/>
    </xf>
    <xf numFmtId="0" fontId="3" fillId="0" borderId="19" xfId="0" applyFont="1" applyBorder="1" applyAlignment="1" applyProtection="1">
      <alignment/>
      <protection locked="0"/>
    </xf>
    <xf numFmtId="0" fontId="4" fillId="0" borderId="19" xfId="0" applyFont="1" applyBorder="1" applyAlignment="1" applyProtection="1">
      <alignment horizontal="left" vertical="center" wrapText="1"/>
      <protection hidden="1" locked="0"/>
    </xf>
    <xf numFmtId="0" fontId="0" fillId="0" borderId="19" xfId="0" applyBorder="1" applyAlignment="1" applyProtection="1">
      <alignment/>
      <protection locked="0"/>
    </xf>
    <xf numFmtId="0" fontId="4" fillId="0" borderId="19" xfId="0" applyFont="1" applyFill="1" applyBorder="1" applyAlignment="1" applyProtection="1">
      <alignment horizontal="left" vertical="center" wrapText="1"/>
      <protection hidden="1" locked="0"/>
    </xf>
    <xf numFmtId="0" fontId="4" fillId="0" borderId="19" xfId="0" applyFont="1" applyBorder="1" applyAlignment="1" applyProtection="1">
      <alignment vertical="center"/>
      <protection hidden="1" locked="0"/>
    </xf>
    <xf numFmtId="0" fontId="4" fillId="0" borderId="19" xfId="0" applyFont="1" applyBorder="1" applyAlignment="1" applyProtection="1">
      <alignment/>
      <protection hidden="1" locked="0"/>
    </xf>
    <xf numFmtId="4" fontId="0" fillId="0" borderId="15" xfId="0" applyNumberFormat="1" applyBorder="1" applyAlignment="1" applyProtection="1">
      <alignment/>
      <protection/>
    </xf>
    <xf numFmtId="4" fontId="0" fillId="0" borderId="13" xfId="0" applyNumberFormat="1" applyBorder="1" applyAlignment="1" applyProtection="1">
      <alignment/>
      <protection/>
    </xf>
    <xf numFmtId="4" fontId="0" fillId="34" borderId="12" xfId="0" applyNumberFormat="1" applyFill="1" applyBorder="1" applyAlignment="1" applyProtection="1">
      <alignment/>
      <protection/>
    </xf>
    <xf numFmtId="4" fontId="0" fillId="34" borderId="23" xfId="0" applyNumberFormat="1" applyFill="1" applyBorder="1" applyAlignment="1" applyProtection="1">
      <alignment/>
      <protection/>
    </xf>
    <xf numFmtId="4" fontId="0" fillId="34" borderId="15" xfId="0" applyNumberFormat="1" applyFill="1" applyBorder="1" applyAlignment="1" applyProtection="1">
      <alignment/>
      <protection/>
    </xf>
    <xf numFmtId="4" fontId="0" fillId="0" borderId="10" xfId="0" applyNumberFormat="1" applyBorder="1" applyAlignment="1" applyProtection="1">
      <alignment/>
      <protection/>
    </xf>
    <xf numFmtId="0" fontId="44" fillId="0" borderId="26" xfId="0" applyFont="1" applyBorder="1" applyAlignment="1" applyProtection="1">
      <alignment horizontal="center"/>
      <protection/>
    </xf>
    <xf numFmtId="4" fontId="44" fillId="0" borderId="26" xfId="0" applyNumberFormat="1" applyFont="1" applyBorder="1" applyAlignment="1" applyProtection="1">
      <alignment/>
      <protection/>
    </xf>
    <xf numFmtId="0" fontId="44" fillId="0" borderId="10" xfId="0" applyFont="1" applyBorder="1" applyAlignment="1" applyProtection="1">
      <alignment horizontal="center" wrapText="1"/>
      <protection/>
    </xf>
    <xf numFmtId="17" fontId="0" fillId="33" borderId="27" xfId="0" applyNumberFormat="1" applyFill="1" applyBorder="1" applyAlignment="1" applyProtection="1">
      <alignment/>
      <protection locked="0"/>
    </xf>
    <xf numFmtId="0" fontId="0" fillId="0" borderId="0" xfId="0" applyBorder="1" applyAlignment="1" applyProtection="1">
      <alignment horizontal="center"/>
      <protection locked="0"/>
    </xf>
    <xf numFmtId="0" fontId="0" fillId="33" borderId="19" xfId="0" applyFill="1" applyBorder="1" applyAlignment="1" applyProtection="1">
      <alignment horizontal="center"/>
      <protection locked="0"/>
    </xf>
    <xf numFmtId="4" fontId="44" fillId="0" borderId="26" xfId="0" applyNumberFormat="1" applyFont="1" applyBorder="1" applyAlignment="1" applyProtection="1">
      <alignment horizontal="center"/>
      <protection locked="0"/>
    </xf>
    <xf numFmtId="4" fontId="44" fillId="0" borderId="28" xfId="0" applyNumberFormat="1" applyFont="1" applyBorder="1" applyAlignment="1" applyProtection="1">
      <alignment horizontal="center"/>
      <protection locked="0"/>
    </xf>
    <xf numFmtId="4" fontId="44" fillId="0" borderId="29" xfId="0" applyNumberFormat="1" applyFont="1" applyBorder="1" applyAlignment="1" applyProtection="1">
      <alignment horizontal="center"/>
      <protection locked="0"/>
    </xf>
    <xf numFmtId="0" fontId="44" fillId="0" borderId="19" xfId="0" applyFont="1" applyFill="1" applyBorder="1" applyAlignment="1" applyProtection="1">
      <alignment horizontal="center"/>
      <protection/>
    </xf>
    <xf numFmtId="0" fontId="46" fillId="0" borderId="23" xfId="0" applyFont="1" applyBorder="1" applyAlignment="1" applyProtection="1">
      <alignment horizontal="center" wrapText="1"/>
      <protection/>
    </xf>
    <xf numFmtId="0" fontId="46" fillId="0" borderId="10" xfId="0" applyFont="1" applyBorder="1" applyAlignment="1" applyProtection="1">
      <alignment horizontal="center"/>
      <protection/>
    </xf>
    <xf numFmtId="4" fontId="0" fillId="34" borderId="20" xfId="0" applyNumberFormat="1" applyFill="1" applyBorder="1" applyAlignment="1" applyProtection="1">
      <alignment/>
      <protection/>
    </xf>
    <xf numFmtId="0" fontId="44" fillId="33" borderId="22" xfId="0" applyFont="1" applyFill="1" applyBorder="1" applyAlignment="1" applyProtection="1">
      <alignment horizontal="center" wrapText="1"/>
      <protection locked="0"/>
    </xf>
    <xf numFmtId="0" fontId="44" fillId="0" borderId="22" xfId="0" applyFont="1" applyFill="1" applyBorder="1" applyAlignment="1" applyProtection="1">
      <alignment horizontal="center"/>
      <protection locked="0"/>
    </xf>
    <xf numFmtId="0" fontId="44" fillId="0" borderId="10" xfId="0" applyFont="1" applyBorder="1" applyAlignment="1" applyProtection="1">
      <alignment horizontal="center"/>
      <protection/>
    </xf>
    <xf numFmtId="0" fontId="44" fillId="0" borderId="20" xfId="0" applyFont="1" applyBorder="1" applyAlignment="1" applyProtection="1">
      <alignment horizontal="left"/>
      <protection locked="0"/>
    </xf>
    <xf numFmtId="0" fontId="44" fillId="0" borderId="0" xfId="0" applyFont="1" applyBorder="1" applyAlignment="1" applyProtection="1">
      <alignment horizontal="left"/>
      <protection locked="0"/>
    </xf>
    <xf numFmtId="0" fontId="44" fillId="0" borderId="21" xfId="0" applyFont="1" applyBorder="1" applyAlignment="1" applyProtection="1">
      <alignment horizontal="left"/>
      <protection locked="0"/>
    </xf>
    <xf numFmtId="0" fontId="0" fillId="0" borderId="0" xfId="0" applyBorder="1" applyAlignment="1" applyProtection="1">
      <alignment horizontal="center"/>
      <protection locked="0"/>
    </xf>
    <xf numFmtId="0" fontId="44" fillId="0" borderId="20" xfId="0" applyFont="1" applyBorder="1" applyAlignment="1" applyProtection="1">
      <alignment horizontal="left"/>
      <protection locked="0"/>
    </xf>
    <xf numFmtId="0" fontId="44" fillId="0" borderId="0" xfId="0" applyFont="1" applyBorder="1" applyAlignment="1" applyProtection="1">
      <alignment horizontal="left"/>
      <protection locked="0"/>
    </xf>
    <xf numFmtId="0" fontId="44" fillId="0" borderId="21" xfId="0" applyFont="1" applyBorder="1" applyAlignment="1" applyProtection="1">
      <alignment horizontal="left"/>
      <protection locked="0"/>
    </xf>
    <xf numFmtId="1" fontId="44" fillId="33" borderId="19" xfId="0" applyNumberFormat="1" applyFont="1" applyFill="1" applyBorder="1" applyAlignment="1" applyProtection="1">
      <alignment horizontal="center"/>
      <protection locked="0"/>
    </xf>
    <xf numFmtId="0" fontId="44" fillId="0" borderId="26" xfId="0" applyFont="1" applyBorder="1" applyAlignment="1" applyProtection="1">
      <alignment horizontal="center" wrapText="1"/>
      <protection/>
    </xf>
    <xf numFmtId="1" fontId="44" fillId="33" borderId="18" xfId="0" applyNumberFormat="1" applyFont="1" applyFill="1" applyBorder="1" applyAlignment="1" applyProtection="1">
      <alignment horizontal="center"/>
      <protection locked="0"/>
    </xf>
    <xf numFmtId="17" fontId="0" fillId="33" borderId="19" xfId="0" applyNumberFormat="1" applyFill="1" applyBorder="1" applyAlignment="1" applyProtection="1">
      <alignment/>
      <protection locked="0"/>
    </xf>
    <xf numFmtId="0" fontId="46" fillId="0" borderId="30" xfId="0" applyFont="1" applyBorder="1" applyAlignment="1" applyProtection="1">
      <alignment horizontal="left"/>
      <protection/>
    </xf>
    <xf numFmtId="0" fontId="46" fillId="0" borderId="31" xfId="0" applyFont="1" applyBorder="1" applyAlignment="1" applyProtection="1">
      <alignment horizontal="left"/>
      <protection/>
    </xf>
    <xf numFmtId="0" fontId="46" fillId="0" borderId="32" xfId="0" applyFont="1" applyBorder="1" applyAlignment="1" applyProtection="1">
      <alignment horizontal="left"/>
      <protection/>
    </xf>
    <xf numFmtId="0" fontId="48" fillId="0" borderId="14" xfId="0" applyFont="1" applyBorder="1" applyAlignment="1" applyProtection="1">
      <alignment horizontal="left" wrapText="1"/>
      <protection/>
    </xf>
    <xf numFmtId="0" fontId="49" fillId="0" borderId="33" xfId="0" applyFont="1" applyBorder="1" applyAlignment="1" applyProtection="1">
      <alignment horizontal="left" wrapText="1"/>
      <protection/>
    </xf>
    <xf numFmtId="0" fontId="49" fillId="0" borderId="34" xfId="0" applyFont="1" applyBorder="1" applyAlignment="1" applyProtection="1">
      <alignment horizontal="left" wrapText="1"/>
      <protection/>
    </xf>
    <xf numFmtId="0" fontId="0" fillId="0" borderId="19" xfId="0" applyFill="1" applyBorder="1" applyAlignment="1" applyProtection="1">
      <alignment horizontal="center"/>
      <protection/>
    </xf>
    <xf numFmtId="0" fontId="44" fillId="0" borderId="35" xfId="0" applyFont="1" applyBorder="1" applyAlignment="1" applyProtection="1">
      <alignment horizontal="center" wrapText="1"/>
      <protection/>
    </xf>
    <xf numFmtId="0" fontId="44" fillId="0" borderId="36" xfId="0" applyFont="1" applyBorder="1" applyAlignment="1" applyProtection="1">
      <alignment horizontal="center" wrapText="1"/>
      <protection/>
    </xf>
    <xf numFmtId="0" fontId="48" fillId="0" borderId="26" xfId="0" applyFont="1" applyBorder="1" applyAlignment="1" applyProtection="1">
      <alignment horizontal="center" wrapText="1"/>
      <protection/>
    </xf>
    <xf numFmtId="0" fontId="48" fillId="0" borderId="28" xfId="0" applyFont="1" applyBorder="1" applyAlignment="1" applyProtection="1">
      <alignment horizontal="center" wrapText="1"/>
      <protection/>
    </xf>
    <xf numFmtId="0" fontId="48" fillId="0" borderId="29" xfId="0" applyFont="1" applyBorder="1" applyAlignment="1" applyProtection="1">
      <alignment horizontal="center" wrapText="1"/>
      <protection/>
    </xf>
    <xf numFmtId="2" fontId="0" fillId="0" borderId="37" xfId="0" applyNumberFormat="1" applyFill="1" applyBorder="1" applyAlignment="1" applyProtection="1">
      <alignment horizontal="center"/>
      <protection/>
    </xf>
    <xf numFmtId="2" fontId="0" fillId="0" borderId="38" xfId="0" applyNumberFormat="1" applyFill="1" applyBorder="1" applyAlignment="1" applyProtection="1">
      <alignment horizontal="center"/>
      <protection/>
    </xf>
    <xf numFmtId="2" fontId="0" fillId="0" borderId="39" xfId="0" applyNumberFormat="1" applyFill="1" applyBorder="1" applyAlignment="1" applyProtection="1">
      <alignment horizontal="center"/>
      <protection/>
    </xf>
    <xf numFmtId="0" fontId="0" fillId="0" borderId="40" xfId="0" applyFill="1" applyBorder="1" applyAlignment="1" applyProtection="1">
      <alignment horizontal="center"/>
      <protection/>
    </xf>
    <xf numFmtId="0" fontId="0" fillId="0" borderId="41" xfId="0" applyFill="1" applyBorder="1" applyAlignment="1" applyProtection="1">
      <alignment horizontal="center"/>
      <protection/>
    </xf>
    <xf numFmtId="0" fontId="0" fillId="0" borderId="42" xfId="0" applyFill="1" applyBorder="1" applyAlignment="1" applyProtection="1">
      <alignment horizontal="center"/>
      <protection/>
    </xf>
    <xf numFmtId="0" fontId="0" fillId="0" borderId="14" xfId="0" applyFill="1" applyBorder="1" applyAlignment="1" applyProtection="1">
      <alignment horizontal="center"/>
      <protection locked="0"/>
    </xf>
    <xf numFmtId="0" fontId="0" fillId="0" borderId="33" xfId="0" applyFill="1" applyBorder="1" applyAlignment="1" applyProtection="1">
      <alignment horizontal="center"/>
      <protection locked="0"/>
    </xf>
    <xf numFmtId="0" fontId="0" fillId="0" borderId="34" xfId="0" applyFill="1" applyBorder="1" applyAlignment="1" applyProtection="1">
      <alignment horizontal="center"/>
      <protection locked="0"/>
    </xf>
    <xf numFmtId="0" fontId="0" fillId="0" borderId="26"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29" xfId="0" applyBorder="1" applyAlignment="1" applyProtection="1">
      <alignment horizontal="center"/>
      <protection locked="0"/>
    </xf>
    <xf numFmtId="0" fontId="47" fillId="0" borderId="26" xfId="0" applyFont="1" applyBorder="1" applyAlignment="1" applyProtection="1">
      <alignment horizontal="center" wrapText="1"/>
      <protection/>
    </xf>
    <xf numFmtId="0" fontId="47" fillId="0" borderId="28" xfId="0" applyFont="1" applyBorder="1" applyAlignment="1" applyProtection="1">
      <alignment horizontal="center" wrapText="1"/>
      <protection/>
    </xf>
    <xf numFmtId="0" fontId="47" fillId="0" borderId="31" xfId="0" applyFont="1" applyBorder="1" applyAlignment="1" applyProtection="1">
      <alignment horizontal="center" wrapText="1"/>
      <protection/>
    </xf>
    <xf numFmtId="0" fontId="47" fillId="0" borderId="32" xfId="0" applyFont="1" applyBorder="1" applyAlignment="1" applyProtection="1">
      <alignment horizontal="center" wrapText="1"/>
      <protection/>
    </xf>
    <xf numFmtId="0" fontId="0" fillId="0" borderId="18"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34" xfId="0" applyFont="1" applyFill="1" applyBorder="1" applyAlignment="1" applyProtection="1">
      <alignment horizontal="center"/>
      <protection locked="0"/>
    </xf>
    <xf numFmtId="1" fontId="44" fillId="0" borderId="19" xfId="0" applyNumberFormat="1" applyFont="1" applyFill="1" applyBorder="1" applyAlignment="1" applyProtection="1">
      <alignment horizontal="center"/>
      <protection locked="0"/>
    </xf>
    <xf numFmtId="0" fontId="44" fillId="0" borderId="26" xfId="0" applyFont="1" applyBorder="1" applyAlignment="1" applyProtection="1">
      <alignment horizontal="center" wrapText="1"/>
      <protection/>
    </xf>
    <xf numFmtId="0" fontId="44" fillId="0" borderId="29" xfId="0" applyFont="1" applyBorder="1" applyAlignment="1" applyProtection="1">
      <alignment horizontal="center" wrapText="1"/>
      <protection/>
    </xf>
    <xf numFmtId="17" fontId="0" fillId="33" borderId="22" xfId="0" applyNumberFormat="1" applyFill="1" applyBorder="1" applyAlignment="1" applyProtection="1">
      <alignment horizontal="center"/>
      <protection locked="0"/>
    </xf>
    <xf numFmtId="17" fontId="0" fillId="33" borderId="43" xfId="0" applyNumberFormat="1" applyFill="1" applyBorder="1" applyAlignment="1" applyProtection="1">
      <alignment horizontal="center"/>
      <protection locked="0"/>
    </xf>
    <xf numFmtId="17" fontId="0" fillId="33" borderId="44" xfId="0" applyNumberFormat="1" applyFill="1" applyBorder="1" applyAlignment="1" applyProtection="1">
      <alignment horizontal="center"/>
      <protection locked="0"/>
    </xf>
    <xf numFmtId="0" fontId="44" fillId="0" borderId="30" xfId="0" applyFont="1" applyBorder="1" applyAlignment="1" applyProtection="1">
      <alignment horizontal="center" wrapText="1"/>
      <protection/>
    </xf>
    <xf numFmtId="0" fontId="44" fillId="0" borderId="32" xfId="0" applyFont="1" applyBorder="1" applyAlignment="1" applyProtection="1">
      <alignment horizontal="center" wrapText="1"/>
      <protection/>
    </xf>
    <xf numFmtId="0" fontId="44" fillId="0" borderId="23" xfId="0" applyFont="1" applyBorder="1" applyAlignment="1" applyProtection="1">
      <alignment horizontal="center" wrapText="1"/>
      <protection/>
    </xf>
    <xf numFmtId="0" fontId="44" fillId="0" borderId="25" xfId="0" applyFont="1" applyBorder="1" applyAlignment="1" applyProtection="1">
      <alignment horizontal="center" wrapText="1"/>
      <protection/>
    </xf>
    <xf numFmtId="0" fontId="46" fillId="0" borderId="26" xfId="0" applyFont="1" applyBorder="1" applyAlignment="1" applyProtection="1">
      <alignment horizontal="left"/>
      <protection/>
    </xf>
    <xf numFmtId="0" fontId="46" fillId="0" borderId="28" xfId="0" applyFont="1" applyBorder="1" applyAlignment="1" applyProtection="1">
      <alignment horizontal="left"/>
      <protection/>
    </xf>
    <xf numFmtId="0" fontId="46" fillId="0" borderId="29" xfId="0" applyFont="1" applyBorder="1" applyAlignment="1" applyProtection="1">
      <alignment horizontal="left"/>
      <protection/>
    </xf>
    <xf numFmtId="0" fontId="0" fillId="0" borderId="19" xfId="0" applyBorder="1" applyAlignment="1" applyProtection="1">
      <alignment horizontal="left"/>
      <protection/>
    </xf>
    <xf numFmtId="0" fontId="0" fillId="0" borderId="18" xfId="0" applyBorder="1" applyAlignment="1" applyProtection="1">
      <alignment horizontal="left"/>
      <protection/>
    </xf>
    <xf numFmtId="0" fontId="0" fillId="0" borderId="14" xfId="0" applyBorder="1" applyAlignment="1" applyProtection="1">
      <alignment horizontal="left" wrapText="1"/>
      <protection/>
    </xf>
    <xf numFmtId="0" fontId="0" fillId="0" borderId="33" xfId="0" applyBorder="1" applyAlignment="1" applyProtection="1">
      <alignment horizontal="left" wrapText="1"/>
      <protection/>
    </xf>
    <xf numFmtId="0" fontId="0" fillId="0" borderId="27" xfId="0" applyBorder="1" applyAlignment="1" applyProtection="1">
      <alignment horizontal="left" wrapText="1"/>
      <protection/>
    </xf>
    <xf numFmtId="0" fontId="0" fillId="0" borderId="33" xfId="0" applyBorder="1" applyAlignment="1" applyProtection="1">
      <alignment horizontal="left"/>
      <protection/>
    </xf>
    <xf numFmtId="0" fontId="0" fillId="0" borderId="27" xfId="0" applyBorder="1" applyAlignment="1" applyProtection="1">
      <alignment horizontal="left"/>
      <protection/>
    </xf>
    <xf numFmtId="0" fontId="0" fillId="0" borderId="34" xfId="0" applyBorder="1" applyAlignment="1" applyProtection="1">
      <alignment horizontal="left"/>
      <protection/>
    </xf>
    <xf numFmtId="0" fontId="0" fillId="0" borderId="12" xfId="0" applyFill="1" applyBorder="1" applyAlignment="1" applyProtection="1">
      <alignment horizontal="center"/>
      <protection locked="0"/>
    </xf>
    <xf numFmtId="0" fontId="0" fillId="0" borderId="45" xfId="0" applyFill="1" applyBorder="1" applyAlignment="1" applyProtection="1">
      <alignment horizontal="center"/>
      <protection locked="0"/>
    </xf>
    <xf numFmtId="0" fontId="0" fillId="0" borderId="46" xfId="0" applyFill="1" applyBorder="1" applyAlignment="1" applyProtection="1">
      <alignment horizontal="center"/>
      <protection locked="0"/>
    </xf>
    <xf numFmtId="0" fontId="49" fillId="0" borderId="19" xfId="0" applyFont="1" applyBorder="1" applyAlignment="1" applyProtection="1">
      <alignment horizontal="left"/>
      <protection/>
    </xf>
    <xf numFmtId="0" fontId="49" fillId="0" borderId="18" xfId="0" applyFont="1" applyBorder="1" applyAlignment="1" applyProtection="1">
      <alignment horizontal="left"/>
      <protection/>
    </xf>
    <xf numFmtId="0" fontId="0" fillId="0" borderId="14" xfId="0" applyBorder="1" applyAlignment="1" applyProtection="1">
      <alignment horizontal="left"/>
      <protection/>
    </xf>
    <xf numFmtId="0" fontId="44" fillId="0" borderId="26" xfId="0" applyFont="1" applyBorder="1" applyAlignment="1" applyProtection="1">
      <alignment horizontal="left"/>
      <protection/>
    </xf>
    <xf numFmtId="0" fontId="46" fillId="0" borderId="26" xfId="0" applyFont="1" applyBorder="1" applyAlignment="1" applyProtection="1">
      <alignment horizontal="center"/>
      <protection locked="0"/>
    </xf>
    <xf numFmtId="0" fontId="46" fillId="0" borderId="28" xfId="0" applyFont="1" applyBorder="1" applyAlignment="1" applyProtection="1">
      <alignment horizontal="center"/>
      <protection locked="0"/>
    </xf>
    <xf numFmtId="0" fontId="46" fillId="0" borderId="29" xfId="0" applyFont="1" applyBorder="1" applyAlignment="1" applyProtection="1">
      <alignment horizontal="center"/>
      <protection locked="0"/>
    </xf>
    <xf numFmtId="0" fontId="44" fillId="0" borderId="47" xfId="0" applyFont="1" applyBorder="1" applyAlignment="1" applyProtection="1">
      <alignment horizontal="center" wrapText="1"/>
      <protection/>
    </xf>
    <xf numFmtId="0" fontId="44" fillId="0" borderId="48" xfId="0" applyFont="1" applyBorder="1" applyAlignment="1" applyProtection="1">
      <alignment horizontal="center" wrapText="1"/>
      <protection/>
    </xf>
    <xf numFmtId="0" fontId="44" fillId="0" borderId="49" xfId="0" applyFont="1" applyBorder="1" applyAlignment="1" applyProtection="1">
      <alignment horizontal="center" wrapText="1"/>
      <protection/>
    </xf>
    <xf numFmtId="0" fontId="44" fillId="0" borderId="50" xfId="0" applyFont="1" applyBorder="1" applyAlignment="1" applyProtection="1">
      <alignment horizontal="center" wrapText="1"/>
      <protection/>
    </xf>
    <xf numFmtId="0" fontId="0" fillId="0" borderId="51"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21" xfId="0" applyFill="1" applyBorder="1" applyAlignment="1" applyProtection="1">
      <alignment horizontal="center"/>
      <protection locked="0"/>
    </xf>
    <xf numFmtId="0" fontId="44" fillId="0" borderId="51" xfId="0" applyFont="1" applyBorder="1" applyAlignment="1" applyProtection="1">
      <alignment horizontal="center" wrapText="1"/>
      <protection/>
    </xf>
    <xf numFmtId="0" fontId="44" fillId="0" borderId="0" xfId="0" applyFont="1" applyBorder="1" applyAlignment="1" applyProtection="1">
      <alignment horizontal="center" wrapText="1"/>
      <protection/>
    </xf>
    <xf numFmtId="0" fontId="44" fillId="0" borderId="21" xfId="0" applyFont="1" applyBorder="1" applyAlignment="1" applyProtection="1">
      <alignment horizontal="center" wrapText="1"/>
      <protection/>
    </xf>
    <xf numFmtId="0" fontId="44" fillId="0" borderId="30" xfId="0" applyFont="1" applyBorder="1" applyAlignment="1" applyProtection="1">
      <alignment horizontal="left"/>
      <protection/>
    </xf>
    <xf numFmtId="0" fontId="44" fillId="0" borderId="31" xfId="0" applyFont="1" applyBorder="1" applyAlignment="1" applyProtection="1">
      <alignment horizontal="left"/>
      <protection/>
    </xf>
    <xf numFmtId="0" fontId="44" fillId="0" borderId="32" xfId="0" applyFont="1" applyBorder="1" applyAlignment="1" applyProtection="1">
      <alignment horizontal="left"/>
      <protection/>
    </xf>
    <xf numFmtId="0" fontId="44" fillId="0" borderId="20" xfId="0" applyFont="1" applyBorder="1" applyAlignment="1" applyProtection="1">
      <alignment horizontal="center" wrapText="1"/>
      <protection/>
    </xf>
    <xf numFmtId="0" fontId="0" fillId="0" borderId="14"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27" xfId="0" applyBorder="1" applyAlignment="1" applyProtection="1">
      <alignment horizontal="center"/>
      <protection locked="0"/>
    </xf>
    <xf numFmtId="0" fontId="44" fillId="0" borderId="47" xfId="0" applyFont="1" applyBorder="1" applyAlignment="1" applyProtection="1">
      <alignment horizontal="center"/>
      <protection locked="0"/>
    </xf>
    <xf numFmtId="0" fontId="44" fillId="0" borderId="45" xfId="0" applyFont="1" applyBorder="1" applyAlignment="1" applyProtection="1">
      <alignment horizontal="center"/>
      <protection locked="0"/>
    </xf>
    <xf numFmtId="0" fontId="44" fillId="0" borderId="46" xfId="0" applyFont="1" applyBorder="1" applyAlignment="1" applyProtection="1">
      <alignment horizontal="center"/>
      <protection locked="0"/>
    </xf>
    <xf numFmtId="0" fontId="44" fillId="0" borderId="28" xfId="0" applyFont="1" applyBorder="1" applyAlignment="1" applyProtection="1">
      <alignment horizontal="left"/>
      <protection/>
    </xf>
    <xf numFmtId="0" fontId="44" fillId="0" borderId="29" xfId="0" applyFont="1" applyBorder="1" applyAlignment="1" applyProtection="1">
      <alignment horizontal="left"/>
      <protection/>
    </xf>
    <xf numFmtId="0" fontId="0" fillId="0" borderId="20" xfId="0" applyBorder="1" applyAlignment="1" applyProtection="1">
      <alignment horizontal="center"/>
      <protection locked="0"/>
    </xf>
    <xf numFmtId="0" fontId="0" fillId="0" borderId="0" xfId="0" applyBorder="1" applyAlignment="1" applyProtection="1">
      <alignment horizontal="center"/>
      <protection locked="0"/>
    </xf>
    <xf numFmtId="0" fontId="0" fillId="0" borderId="21" xfId="0" applyBorder="1" applyAlignment="1" applyProtection="1">
      <alignment horizontal="center"/>
      <protection locked="0"/>
    </xf>
    <xf numFmtId="1" fontId="44" fillId="33" borderId="18" xfId="0" applyNumberFormat="1" applyFont="1" applyFill="1" applyBorder="1" applyAlignment="1" applyProtection="1">
      <alignment horizontal="center"/>
      <protection locked="0"/>
    </xf>
    <xf numFmtId="1" fontId="44" fillId="33" borderId="34" xfId="0" applyNumberFormat="1" applyFont="1" applyFill="1" applyBorder="1" applyAlignment="1" applyProtection="1">
      <alignment horizontal="center"/>
      <protection locked="0"/>
    </xf>
    <xf numFmtId="0" fontId="0" fillId="0" borderId="20" xfId="0" applyBorder="1" applyAlignment="1" applyProtection="1">
      <alignment horizontal="left"/>
      <protection locked="0"/>
    </xf>
    <xf numFmtId="0" fontId="0" fillId="0" borderId="0" xfId="0" applyBorder="1" applyAlignment="1" applyProtection="1">
      <alignment horizontal="left"/>
      <protection locked="0"/>
    </xf>
    <xf numFmtId="0" fontId="46" fillId="34" borderId="52" xfId="0" applyFont="1" applyFill="1" applyBorder="1" applyAlignment="1" applyProtection="1">
      <alignment horizontal="left"/>
      <protection/>
    </xf>
    <xf numFmtId="0" fontId="46" fillId="34" borderId="53" xfId="0" applyFont="1" applyFill="1" applyBorder="1" applyAlignment="1" applyProtection="1">
      <alignment horizontal="left"/>
      <protection/>
    </xf>
    <xf numFmtId="0" fontId="46" fillId="34" borderId="54" xfId="0" applyFont="1" applyFill="1" applyBorder="1" applyAlignment="1" applyProtection="1">
      <alignment horizontal="left"/>
      <protection/>
    </xf>
    <xf numFmtId="0" fontId="0" fillId="0" borderId="14" xfId="0" applyFill="1" applyBorder="1" applyAlignment="1" applyProtection="1">
      <alignment horizontal="center"/>
      <protection/>
    </xf>
    <xf numFmtId="0" fontId="0" fillId="0" borderId="33" xfId="0" applyFill="1" applyBorder="1" applyAlignment="1" applyProtection="1">
      <alignment horizontal="center"/>
      <protection/>
    </xf>
    <xf numFmtId="0" fontId="0" fillId="0" borderId="34" xfId="0" applyFill="1" applyBorder="1" applyAlignment="1" applyProtection="1">
      <alignment horizontal="center"/>
      <protection/>
    </xf>
    <xf numFmtId="0" fontId="0" fillId="0" borderId="40" xfId="0" applyFill="1" applyBorder="1" applyAlignment="1" applyProtection="1">
      <alignment horizontal="center"/>
      <protection locked="0"/>
    </xf>
    <xf numFmtId="0" fontId="0" fillId="0" borderId="41" xfId="0" applyFill="1" applyBorder="1" applyAlignment="1" applyProtection="1">
      <alignment horizontal="center"/>
      <protection locked="0"/>
    </xf>
    <xf numFmtId="0" fontId="0" fillId="0" borderId="42" xfId="0" applyFill="1" applyBorder="1" applyAlignment="1" applyProtection="1">
      <alignment horizontal="center"/>
      <protection locked="0"/>
    </xf>
    <xf numFmtId="0" fontId="44" fillId="0" borderId="20" xfId="0" applyFont="1" applyBorder="1" applyAlignment="1" applyProtection="1">
      <alignment horizontal="left"/>
      <protection locked="0"/>
    </xf>
    <xf numFmtId="0" fontId="44" fillId="0" borderId="0" xfId="0" applyFont="1" applyBorder="1" applyAlignment="1" applyProtection="1">
      <alignment horizontal="left"/>
      <protection locked="0"/>
    </xf>
    <xf numFmtId="0" fontId="44" fillId="0" borderId="21" xfId="0" applyFont="1" applyBorder="1" applyAlignment="1" applyProtection="1">
      <alignment horizontal="left"/>
      <protection locked="0"/>
    </xf>
    <xf numFmtId="0" fontId="46" fillId="0" borderId="52" xfId="0" applyFont="1" applyBorder="1" applyAlignment="1" applyProtection="1">
      <alignment horizontal="left"/>
      <protection/>
    </xf>
    <xf numFmtId="0" fontId="46" fillId="0" borderId="53" xfId="0" applyFont="1" applyBorder="1" applyAlignment="1" applyProtection="1">
      <alignment horizontal="left"/>
      <protection/>
    </xf>
    <xf numFmtId="0" fontId="46" fillId="0" borderId="54" xfId="0" applyFont="1" applyBorder="1" applyAlignment="1" applyProtection="1">
      <alignment horizontal="left"/>
      <protection/>
    </xf>
    <xf numFmtId="0" fontId="0" fillId="0" borderId="51" xfId="0" applyBorder="1" applyAlignment="1" applyProtection="1">
      <alignment horizontal="center"/>
      <protection locked="0"/>
    </xf>
    <xf numFmtId="0" fontId="46" fillId="0" borderId="26" xfId="0" applyFont="1" applyBorder="1" applyAlignment="1" applyProtection="1">
      <alignment horizontal="center"/>
      <protection/>
    </xf>
    <xf numFmtId="0" fontId="46" fillId="0" borderId="28" xfId="0" applyFont="1" applyBorder="1" applyAlignment="1" applyProtection="1">
      <alignment horizontal="center"/>
      <protection/>
    </xf>
    <xf numFmtId="0" fontId="46" fillId="0" borderId="29" xfId="0" applyFont="1" applyBorder="1" applyAlignment="1" applyProtection="1">
      <alignment horizontal="center"/>
      <protection/>
    </xf>
    <xf numFmtId="0" fontId="0" fillId="0" borderId="11" xfId="0" applyFill="1" applyBorder="1" applyAlignment="1" applyProtection="1">
      <alignment horizontal="center"/>
      <protection locked="0"/>
    </xf>
    <xf numFmtId="0" fontId="0" fillId="0" borderId="55" xfId="0" applyFill="1" applyBorder="1" applyAlignment="1" applyProtection="1">
      <alignment horizontal="center"/>
      <protection locked="0"/>
    </xf>
    <xf numFmtId="0" fontId="0" fillId="0" borderId="56" xfId="0" applyFill="1" applyBorder="1" applyAlignment="1" applyProtection="1">
      <alignment horizontal="center"/>
      <protection locked="0"/>
    </xf>
    <xf numFmtId="0" fontId="46" fillId="0" borderId="52" xfId="0" applyFont="1" applyBorder="1" applyAlignment="1" applyProtection="1">
      <alignment horizontal="center"/>
      <protection locked="0"/>
    </xf>
    <xf numFmtId="0" fontId="46" fillId="0" borderId="53" xfId="0" applyFont="1" applyBorder="1" applyAlignment="1" applyProtection="1">
      <alignment horizontal="center"/>
      <protection locked="0"/>
    </xf>
    <xf numFmtId="0" fontId="46" fillId="0" borderId="57" xfId="0" applyFont="1" applyBorder="1" applyAlignment="1" applyProtection="1">
      <alignment horizontal="center"/>
      <protection locked="0"/>
    </xf>
    <xf numFmtId="0" fontId="46" fillId="0" borderId="54" xfId="0" applyFont="1" applyBorder="1" applyAlignment="1" applyProtection="1">
      <alignment horizontal="center"/>
      <protection locked="0"/>
    </xf>
    <xf numFmtId="17" fontId="44" fillId="33" borderId="52" xfId="0" applyNumberFormat="1" applyFont="1" applyFill="1" applyBorder="1" applyAlignment="1" applyProtection="1">
      <alignment horizontal="center"/>
      <protection locked="0"/>
    </xf>
    <xf numFmtId="17" fontId="44" fillId="33" borderId="53" xfId="0" applyNumberFormat="1" applyFont="1" applyFill="1" applyBorder="1" applyAlignment="1" applyProtection="1">
      <alignment horizontal="center"/>
      <protection locked="0"/>
    </xf>
    <xf numFmtId="17" fontId="44" fillId="33" borderId="54" xfId="0" applyNumberFormat="1" applyFont="1" applyFill="1" applyBorder="1" applyAlignment="1" applyProtection="1">
      <alignment horizontal="center"/>
      <protection locked="0"/>
    </xf>
    <xf numFmtId="0" fontId="0" fillId="0" borderId="58" xfId="0" applyBorder="1" applyAlignment="1" applyProtection="1">
      <alignment horizontal="left"/>
      <protection locked="0"/>
    </xf>
    <xf numFmtId="0" fontId="0" fillId="0" borderId="19" xfId="0" applyBorder="1" applyAlignment="1" applyProtection="1">
      <alignment horizontal="left"/>
      <protection locked="0"/>
    </xf>
    <xf numFmtId="0" fontId="0" fillId="0" borderId="18" xfId="0" applyBorder="1" applyAlignment="1" applyProtection="1">
      <alignment horizontal="left"/>
      <protection locked="0"/>
    </xf>
    <xf numFmtId="0" fontId="0" fillId="0" borderId="59" xfId="0" applyBorder="1" applyAlignment="1" applyProtection="1">
      <alignment horizontal="left"/>
      <protection locked="0"/>
    </xf>
    <xf numFmtId="0" fontId="48" fillId="0" borderId="58" xfId="0" applyFont="1" applyBorder="1" applyAlignment="1" applyProtection="1">
      <alignment horizontal="left"/>
      <protection/>
    </xf>
    <xf numFmtId="0" fontId="49" fillId="0" borderId="59" xfId="0" applyFont="1" applyBorder="1" applyAlignment="1" applyProtection="1">
      <alignment horizontal="left"/>
      <protection/>
    </xf>
    <xf numFmtId="0" fontId="50" fillId="0" borderId="60" xfId="0" applyFont="1" applyBorder="1" applyAlignment="1" applyProtection="1">
      <alignment horizontal="center"/>
      <protection/>
    </xf>
    <xf numFmtId="0" fontId="50" fillId="0" borderId="61" xfId="0" applyFont="1" applyBorder="1" applyAlignment="1" applyProtection="1">
      <alignment horizontal="center"/>
      <protection/>
    </xf>
    <xf numFmtId="0" fontId="50" fillId="0" borderId="43" xfId="0" applyFont="1" applyBorder="1" applyAlignment="1" applyProtection="1">
      <alignment horizontal="center"/>
      <protection/>
    </xf>
    <xf numFmtId="0" fontId="50" fillId="0" borderId="62" xfId="0" applyFont="1" applyBorder="1" applyAlignment="1" applyProtection="1">
      <alignment horizontal="center"/>
      <protection/>
    </xf>
    <xf numFmtId="0" fontId="46" fillId="0" borderId="58" xfId="0" applyFont="1" applyBorder="1" applyAlignment="1" applyProtection="1">
      <alignment horizontal="center"/>
      <protection/>
    </xf>
    <xf numFmtId="0" fontId="46" fillId="0" borderId="19" xfId="0" applyFont="1" applyBorder="1" applyAlignment="1" applyProtection="1">
      <alignment horizontal="center"/>
      <protection/>
    </xf>
    <xf numFmtId="0" fontId="46" fillId="0" borderId="18" xfId="0" applyFont="1" applyBorder="1" applyAlignment="1" applyProtection="1">
      <alignment horizontal="center"/>
      <protection/>
    </xf>
    <xf numFmtId="0" fontId="46" fillId="0" borderId="59" xfId="0" applyFont="1" applyBorder="1" applyAlignment="1" applyProtection="1">
      <alignment horizontal="center"/>
      <protection/>
    </xf>
    <xf numFmtId="0" fontId="47" fillId="0" borderId="58" xfId="0" applyFont="1" applyBorder="1" applyAlignment="1" applyProtection="1">
      <alignment horizontal="left" wrapText="1"/>
      <protection/>
    </xf>
    <xf numFmtId="0" fontId="47" fillId="0" borderId="19" xfId="0" applyFont="1" applyBorder="1" applyAlignment="1" applyProtection="1">
      <alignment horizontal="left" wrapText="1"/>
      <protection/>
    </xf>
    <xf numFmtId="0" fontId="47" fillId="0" borderId="18" xfId="0" applyFont="1" applyBorder="1" applyAlignment="1" applyProtection="1">
      <alignment horizontal="left" wrapText="1"/>
      <protection/>
    </xf>
    <xf numFmtId="0" fontId="47" fillId="0" borderId="59" xfId="0" applyFont="1" applyBorder="1" applyAlignment="1" applyProtection="1">
      <alignment horizontal="left" wrapText="1"/>
      <protection/>
    </xf>
    <xf numFmtId="0" fontId="47" fillId="0" borderId="63" xfId="0" applyFont="1" applyBorder="1" applyAlignment="1" applyProtection="1">
      <alignment horizontal="left" wrapText="1"/>
      <protection/>
    </xf>
    <xf numFmtId="0" fontId="47" fillId="0" borderId="64" xfId="0" applyFont="1" applyBorder="1" applyAlignment="1" applyProtection="1">
      <alignment horizontal="left" wrapText="1"/>
      <protection/>
    </xf>
    <xf numFmtId="0" fontId="47" fillId="0" borderId="65" xfId="0" applyFont="1" applyBorder="1" applyAlignment="1" applyProtection="1">
      <alignment horizontal="left" wrapText="1"/>
      <protection/>
    </xf>
    <xf numFmtId="0" fontId="47" fillId="0" borderId="66" xfId="0" applyFont="1" applyBorder="1" applyAlignment="1" applyProtection="1">
      <alignment horizontal="left" wrapText="1"/>
      <protection/>
    </xf>
    <xf numFmtId="0" fontId="44" fillId="33" borderId="49" xfId="0" applyFont="1" applyFill="1" applyBorder="1" applyAlignment="1" applyProtection="1">
      <alignment horizontal="left"/>
      <protection locked="0"/>
    </xf>
    <xf numFmtId="0" fontId="44" fillId="33" borderId="41" xfId="0" applyFont="1" applyFill="1" applyBorder="1" applyAlignment="1" applyProtection="1">
      <alignment horizontal="left"/>
      <protection locked="0"/>
    </xf>
    <xf numFmtId="0" fontId="44" fillId="33" borderId="50" xfId="0" applyFont="1" applyFill="1" applyBorder="1" applyAlignment="1" applyProtection="1">
      <alignment horizontal="left"/>
      <protection locked="0"/>
    </xf>
    <xf numFmtId="0" fontId="0" fillId="0" borderId="30" xfId="0" applyBorder="1" applyAlignment="1" applyProtection="1">
      <alignment horizontal="center"/>
      <protection/>
    </xf>
    <xf numFmtId="0" fontId="0" fillId="0" borderId="31" xfId="0" applyBorder="1" applyAlignment="1" applyProtection="1">
      <alignment horizontal="center"/>
      <protection/>
    </xf>
    <xf numFmtId="0" fontId="0" fillId="0" borderId="32" xfId="0" applyBorder="1" applyAlignment="1" applyProtection="1">
      <alignment horizontal="center"/>
      <protection/>
    </xf>
    <xf numFmtId="0" fontId="46" fillId="0" borderId="19" xfId="0" applyFont="1" applyBorder="1" applyAlignment="1" applyProtection="1">
      <alignment horizontal="left"/>
      <protection/>
    </xf>
    <xf numFmtId="17" fontId="44" fillId="33" borderId="18" xfId="0" applyNumberFormat="1" applyFont="1" applyFill="1" applyBorder="1" applyAlignment="1" applyProtection="1" quotePrefix="1">
      <alignment horizontal="left"/>
      <protection locked="0"/>
    </xf>
    <xf numFmtId="17" fontId="44" fillId="33" borderId="33" xfId="0" applyNumberFormat="1" applyFont="1" applyFill="1" applyBorder="1" applyAlignment="1" applyProtection="1" quotePrefix="1">
      <alignment horizontal="left"/>
      <protection locked="0"/>
    </xf>
    <xf numFmtId="17" fontId="44" fillId="33" borderId="27" xfId="0" applyNumberFormat="1" applyFont="1" applyFill="1" applyBorder="1" applyAlignment="1" applyProtection="1" quotePrefix="1">
      <alignment horizontal="left"/>
      <protection locked="0"/>
    </xf>
    <xf numFmtId="17" fontId="44" fillId="33" borderId="18" xfId="0" applyNumberFormat="1" applyFont="1" applyFill="1" applyBorder="1" applyAlignment="1" applyProtection="1">
      <alignment horizontal="left"/>
      <protection locked="0"/>
    </xf>
    <xf numFmtId="17" fontId="44" fillId="33" borderId="33" xfId="0" applyNumberFormat="1" applyFont="1" applyFill="1" applyBorder="1" applyAlignment="1" applyProtection="1">
      <alignment horizontal="left"/>
      <protection locked="0"/>
    </xf>
    <xf numFmtId="17" fontId="44" fillId="33" borderId="27" xfId="0" applyNumberFormat="1" applyFont="1" applyFill="1" applyBorder="1" applyAlignment="1" applyProtection="1">
      <alignment horizontal="left"/>
      <protection locked="0"/>
    </xf>
    <xf numFmtId="0" fontId="46" fillId="0" borderId="22" xfId="0" applyFont="1" applyBorder="1" applyAlignment="1" applyProtection="1">
      <alignment horizontal="left"/>
      <protection/>
    </xf>
    <xf numFmtId="0" fontId="0" fillId="0" borderId="18" xfId="0"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465"/>
  <sheetViews>
    <sheetView tabSelected="1" zoomScale="80" zoomScaleNormal="80" zoomScalePageLayoutView="0" workbookViewId="0" topLeftCell="A52">
      <selection activeCell="L63" sqref="L63"/>
    </sheetView>
  </sheetViews>
  <sheetFormatPr defaultColWidth="9.140625" defaultRowHeight="15"/>
  <cols>
    <col min="1" max="3" width="9.140625" style="1" customWidth="1"/>
    <col min="4" max="4" width="10.8515625" style="1" customWidth="1"/>
    <col min="5" max="5" width="9.140625" style="1" customWidth="1"/>
    <col min="6" max="6" width="11.57421875" style="1" customWidth="1"/>
    <col min="7" max="7" width="9.140625" style="1" customWidth="1"/>
    <col min="8" max="8" width="15.57421875" style="1" customWidth="1"/>
    <col min="9" max="9" width="20.00390625" style="1" customWidth="1"/>
    <col min="10" max="10" width="18.8515625" style="1" customWidth="1"/>
    <col min="11" max="12" width="17.28125" style="1" customWidth="1"/>
    <col min="13" max="15" width="13.140625" style="1" customWidth="1"/>
    <col min="16" max="16" width="18.57421875" style="1" customWidth="1"/>
    <col min="17" max="17" width="30.28125" style="1" bestFit="1" customWidth="1"/>
    <col min="18" max="18" width="8.140625" style="1" bestFit="1" customWidth="1"/>
    <col min="19" max="19" width="15.140625" style="1" bestFit="1" customWidth="1"/>
    <col min="20" max="33" width="9.140625" style="1" customWidth="1"/>
    <col min="34" max="16384" width="9.140625" style="1" customWidth="1"/>
  </cols>
  <sheetData>
    <row r="1" spans="1:29" ht="18.75">
      <c r="A1" s="196" t="s">
        <v>339</v>
      </c>
      <c r="B1" s="197"/>
      <c r="C1" s="197"/>
      <c r="D1" s="197"/>
      <c r="E1" s="197"/>
      <c r="F1" s="197"/>
      <c r="G1" s="197"/>
      <c r="H1" s="197"/>
      <c r="I1" s="197"/>
      <c r="J1" s="197"/>
      <c r="K1" s="197"/>
      <c r="L1" s="197"/>
      <c r="M1" s="197"/>
      <c r="N1" s="198"/>
      <c r="O1" s="198"/>
      <c r="P1" s="199"/>
      <c r="AC1" s="2"/>
    </row>
    <row r="2" spans="1:29" ht="15.75">
      <c r="A2" s="200" t="s">
        <v>338</v>
      </c>
      <c r="B2" s="201"/>
      <c r="C2" s="201"/>
      <c r="D2" s="201"/>
      <c r="E2" s="201"/>
      <c r="F2" s="201"/>
      <c r="G2" s="201"/>
      <c r="H2" s="201"/>
      <c r="I2" s="201"/>
      <c r="J2" s="201"/>
      <c r="K2" s="201"/>
      <c r="L2" s="201"/>
      <c r="M2" s="201"/>
      <c r="N2" s="202"/>
      <c r="O2" s="202"/>
      <c r="P2" s="203"/>
      <c r="AC2" s="2"/>
    </row>
    <row r="3" spans="1:29" ht="32.25" customHeight="1">
      <c r="A3" s="204" t="s">
        <v>371</v>
      </c>
      <c r="B3" s="205"/>
      <c r="C3" s="205"/>
      <c r="D3" s="205"/>
      <c r="E3" s="205"/>
      <c r="F3" s="205"/>
      <c r="G3" s="205"/>
      <c r="H3" s="205"/>
      <c r="I3" s="205"/>
      <c r="J3" s="205"/>
      <c r="K3" s="205"/>
      <c r="L3" s="205"/>
      <c r="M3" s="205"/>
      <c r="N3" s="206"/>
      <c r="O3" s="206"/>
      <c r="P3" s="207"/>
      <c r="AC3" s="2"/>
    </row>
    <row r="4" spans="1:29" ht="24.75" customHeight="1" thickBot="1">
      <c r="A4" s="208" t="s">
        <v>367</v>
      </c>
      <c r="B4" s="209"/>
      <c r="C4" s="209"/>
      <c r="D4" s="209"/>
      <c r="E4" s="209"/>
      <c r="F4" s="209"/>
      <c r="G4" s="209"/>
      <c r="H4" s="209"/>
      <c r="I4" s="209"/>
      <c r="J4" s="209"/>
      <c r="K4" s="209"/>
      <c r="L4" s="209"/>
      <c r="M4" s="209"/>
      <c r="N4" s="210"/>
      <c r="O4" s="210"/>
      <c r="P4" s="211"/>
      <c r="AC4" s="2"/>
    </row>
    <row r="5" spans="1:29" ht="15.75">
      <c r="A5" s="225" t="s">
        <v>3</v>
      </c>
      <c r="B5" s="225"/>
      <c r="C5" s="225"/>
      <c r="D5" s="212" t="s">
        <v>104</v>
      </c>
      <c r="E5" s="213"/>
      <c r="F5" s="213"/>
      <c r="G5" s="214"/>
      <c r="H5" s="176"/>
      <c r="I5" s="155"/>
      <c r="J5" s="155"/>
      <c r="K5" s="155"/>
      <c r="L5" s="155"/>
      <c r="M5" s="155"/>
      <c r="N5" s="155"/>
      <c r="O5" s="155"/>
      <c r="P5" s="156"/>
      <c r="AC5" s="2"/>
    </row>
    <row r="6" spans="1:29" ht="15.75">
      <c r="A6" s="218" t="s">
        <v>6</v>
      </c>
      <c r="B6" s="218"/>
      <c r="C6" s="218"/>
      <c r="D6" s="219" t="s">
        <v>294</v>
      </c>
      <c r="E6" s="220"/>
      <c r="F6" s="220"/>
      <c r="G6" s="221"/>
      <c r="H6" s="176"/>
      <c r="I6" s="155"/>
      <c r="J6" s="155"/>
      <c r="K6" s="155"/>
      <c r="L6" s="155"/>
      <c r="M6" s="155"/>
      <c r="N6" s="155"/>
      <c r="O6" s="155"/>
      <c r="P6" s="156"/>
      <c r="AC6" s="2"/>
    </row>
    <row r="7" spans="1:29" ht="16.5" thickBot="1">
      <c r="A7" s="218" t="s">
        <v>5</v>
      </c>
      <c r="B7" s="218"/>
      <c r="C7" s="218"/>
      <c r="D7" s="222" t="s">
        <v>316</v>
      </c>
      <c r="E7" s="223"/>
      <c r="F7" s="223"/>
      <c r="G7" s="224"/>
      <c r="H7" s="176"/>
      <c r="I7" s="155"/>
      <c r="J7" s="155"/>
      <c r="K7" s="155"/>
      <c r="L7" s="155"/>
      <c r="M7" s="155"/>
      <c r="N7" s="155"/>
      <c r="O7" s="155"/>
      <c r="P7" s="156"/>
      <c r="AC7" s="2"/>
    </row>
    <row r="8" spans="1:29" ht="15.75" thickBot="1">
      <c r="A8" s="215"/>
      <c r="B8" s="216"/>
      <c r="C8" s="216"/>
      <c r="D8" s="216"/>
      <c r="E8" s="216"/>
      <c r="F8" s="216"/>
      <c r="G8" s="216"/>
      <c r="H8" s="216"/>
      <c r="I8" s="216"/>
      <c r="J8" s="216"/>
      <c r="K8" s="216"/>
      <c r="L8" s="216"/>
      <c r="M8" s="216"/>
      <c r="N8" s="216"/>
      <c r="O8" s="216"/>
      <c r="P8" s="217"/>
      <c r="AC8" s="2"/>
    </row>
    <row r="9" spans="1:29" ht="22.5" customHeight="1" thickBot="1">
      <c r="A9" s="173" t="s">
        <v>310</v>
      </c>
      <c r="B9" s="174"/>
      <c r="C9" s="174"/>
      <c r="D9" s="174"/>
      <c r="E9" s="174"/>
      <c r="F9" s="174"/>
      <c r="G9" s="174"/>
      <c r="H9" s="175"/>
      <c r="I9" s="155"/>
      <c r="J9" s="155"/>
      <c r="K9" s="155"/>
      <c r="L9" s="155"/>
      <c r="M9" s="155"/>
      <c r="N9" s="155"/>
      <c r="O9" s="155"/>
      <c r="P9" s="156"/>
      <c r="AC9" s="2"/>
    </row>
    <row r="10" spans="1:29" ht="16.5" thickBot="1">
      <c r="A10" s="161" t="s">
        <v>334</v>
      </c>
      <c r="B10" s="162"/>
      <c r="C10" s="162"/>
      <c r="D10" s="162"/>
      <c r="E10" s="162"/>
      <c r="F10" s="162"/>
      <c r="G10" s="163"/>
      <c r="H10" s="3" t="s">
        <v>293</v>
      </c>
      <c r="I10" s="54" t="s">
        <v>0</v>
      </c>
      <c r="J10" s="183" t="s">
        <v>1</v>
      </c>
      <c r="K10" s="184"/>
      <c r="L10" s="184"/>
      <c r="M10" s="184"/>
      <c r="N10" s="185"/>
      <c r="O10" s="185"/>
      <c r="P10" s="186"/>
      <c r="AC10" s="2"/>
    </row>
    <row r="11" spans="1:29" ht="15">
      <c r="A11" s="114" t="s">
        <v>331</v>
      </c>
      <c r="B11" s="114"/>
      <c r="C11" s="114"/>
      <c r="D11" s="114"/>
      <c r="E11" s="114"/>
      <c r="F11" s="114"/>
      <c r="G11" s="114"/>
      <c r="H11" s="115"/>
      <c r="I11" s="4">
        <v>14600000</v>
      </c>
      <c r="J11" s="190"/>
      <c r="K11" s="191"/>
      <c r="L11" s="191"/>
      <c r="M11" s="191"/>
      <c r="N11" s="192"/>
      <c r="O11" s="192"/>
      <c r="P11" s="193"/>
      <c r="AC11" s="2"/>
    </row>
    <row r="12" spans="1:29" ht="15.75" thickBot="1">
      <c r="A12" s="114" t="s">
        <v>335</v>
      </c>
      <c r="B12" s="114"/>
      <c r="C12" s="114"/>
      <c r="D12" s="114"/>
      <c r="E12" s="114"/>
      <c r="F12" s="114"/>
      <c r="G12" s="114"/>
      <c r="H12" s="115"/>
      <c r="I12" s="5">
        <v>14696624</v>
      </c>
      <c r="J12" s="190"/>
      <c r="K12" s="191"/>
      <c r="L12" s="191"/>
      <c r="M12" s="191"/>
      <c r="N12" s="192"/>
      <c r="O12" s="192"/>
      <c r="P12" s="193"/>
      <c r="AC12" s="2"/>
    </row>
    <row r="13" spans="1:29" ht="24.75" customHeight="1">
      <c r="A13" s="114" t="s">
        <v>336</v>
      </c>
      <c r="B13" s="114"/>
      <c r="C13" s="114"/>
      <c r="D13" s="114"/>
      <c r="E13" s="114"/>
      <c r="F13" s="114"/>
      <c r="G13" s="114"/>
      <c r="H13" s="115"/>
      <c r="I13" s="41">
        <f>(I11-I12)</f>
        <v>-96624</v>
      </c>
      <c r="J13" s="73" t="s">
        <v>405</v>
      </c>
      <c r="K13" s="74"/>
      <c r="L13" s="74"/>
      <c r="M13" s="74"/>
      <c r="N13" s="74"/>
      <c r="O13" s="74"/>
      <c r="P13" s="75"/>
      <c r="AC13" s="2"/>
    </row>
    <row r="14" spans="1:29" ht="15.75" thickBot="1">
      <c r="A14" s="114" t="s">
        <v>340</v>
      </c>
      <c r="B14" s="114"/>
      <c r="C14" s="114"/>
      <c r="D14" s="114"/>
      <c r="E14" s="114"/>
      <c r="F14" s="114"/>
      <c r="G14" s="114"/>
      <c r="H14" s="115"/>
      <c r="I14" s="6"/>
      <c r="J14" s="73" t="s">
        <v>406</v>
      </c>
      <c r="K14" s="74"/>
      <c r="L14" s="74"/>
      <c r="M14" s="74"/>
      <c r="N14" s="74"/>
      <c r="O14" s="74"/>
      <c r="P14" s="75"/>
      <c r="AC14" s="2"/>
    </row>
    <row r="15" spans="1:29" ht="15.75" thickBot="1">
      <c r="A15" s="114" t="s">
        <v>337</v>
      </c>
      <c r="B15" s="114"/>
      <c r="C15" s="114"/>
      <c r="D15" s="114"/>
      <c r="E15" s="114"/>
      <c r="F15" s="114"/>
      <c r="G15" s="114"/>
      <c r="H15" s="115"/>
      <c r="I15" s="42">
        <f>I13-I14</f>
        <v>-96624</v>
      </c>
      <c r="J15" s="194" t="s">
        <v>341</v>
      </c>
      <c r="K15" s="125"/>
      <c r="L15" s="125"/>
      <c r="M15" s="125"/>
      <c r="N15" s="126"/>
      <c r="O15" s="126"/>
      <c r="P15" s="195"/>
      <c r="AC15" s="2"/>
    </row>
    <row r="16" spans="1:29" ht="26.25" customHeight="1" thickBot="1">
      <c r="A16" s="161" t="s">
        <v>309</v>
      </c>
      <c r="B16" s="162"/>
      <c r="C16" s="162"/>
      <c r="D16" s="163"/>
      <c r="E16" s="187" t="s">
        <v>294</v>
      </c>
      <c r="F16" s="188"/>
      <c r="G16" s="188"/>
      <c r="H16" s="189"/>
      <c r="I16" s="7"/>
      <c r="J16" s="91"/>
      <c r="K16" s="92"/>
      <c r="L16" s="92"/>
      <c r="M16" s="92"/>
      <c r="N16" s="92"/>
      <c r="O16" s="92"/>
      <c r="P16" s="93"/>
      <c r="AC16" s="2"/>
    </row>
    <row r="17" spans="1:29" ht="32.25" thickBot="1">
      <c r="A17" s="161" t="s">
        <v>334</v>
      </c>
      <c r="B17" s="162"/>
      <c r="C17" s="162"/>
      <c r="D17" s="162"/>
      <c r="E17" s="162"/>
      <c r="F17" s="162"/>
      <c r="G17" s="162"/>
      <c r="H17" s="163"/>
      <c r="I17" s="53" t="s">
        <v>381</v>
      </c>
      <c r="J17" s="177" t="s">
        <v>1</v>
      </c>
      <c r="K17" s="178"/>
      <c r="L17" s="178"/>
      <c r="M17" s="178"/>
      <c r="N17" s="178"/>
      <c r="O17" s="178"/>
      <c r="P17" s="179"/>
      <c r="AC17" s="2"/>
    </row>
    <row r="18" spans="1:29" ht="15">
      <c r="A18" s="114" t="s">
        <v>332</v>
      </c>
      <c r="B18" s="114"/>
      <c r="C18" s="114"/>
      <c r="D18" s="114"/>
      <c r="E18" s="114"/>
      <c r="F18" s="114"/>
      <c r="G18" s="114"/>
      <c r="H18" s="115"/>
      <c r="I18" s="4">
        <v>1675000</v>
      </c>
      <c r="J18" s="180"/>
      <c r="K18" s="181"/>
      <c r="L18" s="181"/>
      <c r="M18" s="181"/>
      <c r="N18" s="181"/>
      <c r="O18" s="181"/>
      <c r="P18" s="182"/>
      <c r="AC18" s="2"/>
    </row>
    <row r="19" spans="1:29" ht="15.75" thickBot="1">
      <c r="A19" s="115" t="s">
        <v>356</v>
      </c>
      <c r="B19" s="119"/>
      <c r="C19" s="119"/>
      <c r="D19" s="119"/>
      <c r="E19" s="119"/>
      <c r="F19" s="119"/>
      <c r="G19" s="119"/>
      <c r="H19" s="121"/>
      <c r="I19" s="40">
        <f>I15</f>
        <v>-96624</v>
      </c>
      <c r="J19" s="164"/>
      <c r="K19" s="165"/>
      <c r="L19" s="165"/>
      <c r="M19" s="165"/>
      <c r="N19" s="165"/>
      <c r="O19" s="165"/>
      <c r="P19" s="166"/>
      <c r="AC19" s="2"/>
    </row>
    <row r="20" spans="1:29" ht="15">
      <c r="A20" s="115" t="s">
        <v>331</v>
      </c>
      <c r="B20" s="119"/>
      <c r="C20" s="119"/>
      <c r="D20" s="119"/>
      <c r="E20" s="119"/>
      <c r="F20" s="119"/>
      <c r="G20" s="119"/>
      <c r="H20" s="121"/>
      <c r="I20" s="55">
        <f>I18+I19</f>
        <v>1578376</v>
      </c>
      <c r="J20" s="164"/>
      <c r="K20" s="165"/>
      <c r="L20" s="165"/>
      <c r="M20" s="165"/>
      <c r="N20" s="165"/>
      <c r="O20" s="165"/>
      <c r="P20" s="166"/>
      <c r="AC20" s="2"/>
    </row>
    <row r="21" spans="1:29" ht="15">
      <c r="A21" s="114" t="s">
        <v>393</v>
      </c>
      <c r="B21" s="114"/>
      <c r="C21" s="114"/>
      <c r="D21" s="114"/>
      <c r="E21" s="114"/>
      <c r="F21" s="114"/>
      <c r="G21" s="114"/>
      <c r="H21" s="115"/>
      <c r="I21" s="8">
        <f>482535+89851</f>
        <v>572386</v>
      </c>
      <c r="J21" s="73" t="s">
        <v>397</v>
      </c>
      <c r="K21" s="74"/>
      <c r="L21" s="74"/>
      <c r="M21" s="74"/>
      <c r="N21" s="74"/>
      <c r="O21" s="74"/>
      <c r="P21" s="75"/>
      <c r="AC21" s="2"/>
    </row>
    <row r="22" spans="1:29" ht="15.75" thickBot="1">
      <c r="A22" s="114" t="s">
        <v>343</v>
      </c>
      <c r="B22" s="114"/>
      <c r="C22" s="114"/>
      <c r="D22" s="114"/>
      <c r="E22" s="114"/>
      <c r="F22" s="114"/>
      <c r="G22" s="114"/>
      <c r="H22" s="115"/>
      <c r="I22" s="39">
        <f>SUM(I23:I31)</f>
        <v>85511.39</v>
      </c>
      <c r="J22" s="76"/>
      <c r="K22" s="76"/>
      <c r="L22" s="76"/>
      <c r="M22" s="76"/>
      <c r="N22" s="76"/>
      <c r="O22" s="76"/>
      <c r="P22" s="76"/>
      <c r="AC22" s="2"/>
    </row>
    <row r="23" spans="1:29" ht="15">
      <c r="A23" s="125" t="s">
        <v>357</v>
      </c>
      <c r="B23" s="125"/>
      <c r="C23" s="125"/>
      <c r="D23" s="125"/>
      <c r="E23" s="125"/>
      <c r="F23" s="125"/>
      <c r="G23" s="125"/>
      <c r="H23" s="126"/>
      <c r="I23" s="9">
        <f>8333.33*4+700+700</f>
        <v>34733.32</v>
      </c>
      <c r="J23" s="167"/>
      <c r="K23" s="168"/>
      <c r="L23" s="168"/>
      <c r="M23" s="168"/>
      <c r="N23" s="168"/>
      <c r="O23" s="168"/>
      <c r="P23" s="169"/>
      <c r="AC23" s="2"/>
    </row>
    <row r="24" spans="1:29" ht="15">
      <c r="A24" s="125" t="s">
        <v>333</v>
      </c>
      <c r="B24" s="125"/>
      <c r="C24" s="125"/>
      <c r="D24" s="125"/>
      <c r="E24" s="125"/>
      <c r="F24" s="125"/>
      <c r="G24" s="125"/>
      <c r="H24" s="126"/>
      <c r="I24" s="10"/>
      <c r="J24" s="88"/>
      <c r="K24" s="89"/>
      <c r="L24" s="89"/>
      <c r="M24" s="89"/>
      <c r="N24" s="89"/>
      <c r="O24" s="89"/>
      <c r="P24" s="90"/>
      <c r="AC24" s="2"/>
    </row>
    <row r="25" spans="1:29" ht="15">
      <c r="A25" s="125" t="s">
        <v>344</v>
      </c>
      <c r="B25" s="125"/>
      <c r="C25" s="125"/>
      <c r="D25" s="125"/>
      <c r="E25" s="125"/>
      <c r="F25" s="125"/>
      <c r="G25" s="125"/>
      <c r="H25" s="126"/>
      <c r="I25" s="10"/>
      <c r="J25" s="88"/>
      <c r="K25" s="89"/>
      <c r="L25" s="89"/>
      <c r="M25" s="89"/>
      <c r="N25" s="89"/>
      <c r="O25" s="89"/>
      <c r="P25" s="90"/>
      <c r="AC25" s="2"/>
    </row>
    <row r="26" spans="1:29" ht="15">
      <c r="A26" s="125" t="s">
        <v>376</v>
      </c>
      <c r="B26" s="125"/>
      <c r="C26" s="125"/>
      <c r="D26" s="125"/>
      <c r="E26" s="125"/>
      <c r="F26" s="125"/>
      <c r="G26" s="125"/>
      <c r="H26" s="126"/>
      <c r="I26" s="11"/>
      <c r="J26" s="88"/>
      <c r="K26" s="89"/>
      <c r="L26" s="89"/>
      <c r="M26" s="89"/>
      <c r="N26" s="89"/>
      <c r="O26" s="89"/>
      <c r="P26" s="90"/>
      <c r="AC26" s="2"/>
    </row>
    <row r="27" spans="1:29" ht="15">
      <c r="A27" s="125" t="s">
        <v>401</v>
      </c>
      <c r="B27" s="125"/>
      <c r="C27" s="125"/>
      <c r="D27" s="125"/>
      <c r="E27" s="125"/>
      <c r="F27" s="125"/>
      <c r="G27" s="125"/>
      <c r="H27" s="126"/>
      <c r="I27" s="11"/>
      <c r="J27" s="88"/>
      <c r="K27" s="89"/>
      <c r="L27" s="89"/>
      <c r="M27" s="89"/>
      <c r="N27" s="89"/>
      <c r="O27" s="89"/>
      <c r="P27" s="90"/>
      <c r="AC27" s="2"/>
    </row>
    <row r="28" spans="1:29" ht="15">
      <c r="A28" s="125" t="s">
        <v>358</v>
      </c>
      <c r="B28" s="125"/>
      <c r="C28" s="125"/>
      <c r="D28" s="125"/>
      <c r="E28" s="125"/>
      <c r="F28" s="125"/>
      <c r="G28" s="125"/>
      <c r="H28" s="126"/>
      <c r="I28" s="11">
        <v>50778.07</v>
      </c>
      <c r="J28" s="88"/>
      <c r="K28" s="89"/>
      <c r="L28" s="89"/>
      <c r="M28" s="89"/>
      <c r="N28" s="89"/>
      <c r="O28" s="89"/>
      <c r="P28" s="90"/>
      <c r="AC28" s="2"/>
    </row>
    <row r="29" spans="1:29" ht="15">
      <c r="A29" s="125" t="s">
        <v>365</v>
      </c>
      <c r="B29" s="125"/>
      <c r="C29" s="125"/>
      <c r="D29" s="125"/>
      <c r="E29" s="125"/>
      <c r="F29" s="125"/>
      <c r="G29" s="125"/>
      <c r="H29" s="126"/>
      <c r="I29" s="11"/>
      <c r="J29" s="88"/>
      <c r="K29" s="89"/>
      <c r="L29" s="89"/>
      <c r="M29" s="89"/>
      <c r="N29" s="89"/>
      <c r="O29" s="89"/>
      <c r="P29" s="90"/>
      <c r="AC29" s="2"/>
    </row>
    <row r="30" spans="1:29" ht="15">
      <c r="A30" s="125" t="s">
        <v>377</v>
      </c>
      <c r="B30" s="125"/>
      <c r="C30" s="125"/>
      <c r="D30" s="125"/>
      <c r="E30" s="125"/>
      <c r="F30" s="125"/>
      <c r="G30" s="125"/>
      <c r="H30" s="126"/>
      <c r="I30" s="11"/>
      <c r="J30" s="88"/>
      <c r="K30" s="89"/>
      <c r="L30" s="89"/>
      <c r="M30" s="89"/>
      <c r="N30" s="89"/>
      <c r="O30" s="89"/>
      <c r="P30" s="90"/>
      <c r="AC30" s="2"/>
    </row>
    <row r="31" spans="1:29" ht="15.75" thickBot="1">
      <c r="A31" s="125" t="s">
        <v>359</v>
      </c>
      <c r="B31" s="125"/>
      <c r="C31" s="125"/>
      <c r="D31" s="125"/>
      <c r="E31" s="125"/>
      <c r="F31" s="125"/>
      <c r="G31" s="125"/>
      <c r="H31" s="126"/>
      <c r="I31" s="11"/>
      <c r="J31" s="122"/>
      <c r="K31" s="123"/>
      <c r="L31" s="123"/>
      <c r="M31" s="123"/>
      <c r="N31" s="123"/>
      <c r="O31" s="123"/>
      <c r="P31" s="124"/>
      <c r="AC31" s="2"/>
    </row>
    <row r="32" spans="1:29" ht="15">
      <c r="A32" s="114" t="s">
        <v>342</v>
      </c>
      <c r="B32" s="114"/>
      <c r="C32" s="114"/>
      <c r="D32" s="114"/>
      <c r="E32" s="114"/>
      <c r="F32" s="114"/>
      <c r="G32" s="114"/>
      <c r="H32" s="115"/>
      <c r="I32" s="37">
        <f>I21+I22</f>
        <v>657897.39</v>
      </c>
      <c r="J32" s="85"/>
      <c r="K32" s="86"/>
      <c r="L32" s="86"/>
      <c r="M32" s="86"/>
      <c r="N32" s="86"/>
      <c r="O32" s="86"/>
      <c r="P32" s="87"/>
      <c r="AC32" s="2"/>
    </row>
    <row r="33" spans="1:29" ht="15.75" thickBot="1">
      <c r="A33" s="114" t="s">
        <v>355</v>
      </c>
      <c r="B33" s="114"/>
      <c r="C33" s="114"/>
      <c r="D33" s="114"/>
      <c r="E33" s="114"/>
      <c r="F33" s="114"/>
      <c r="G33" s="114"/>
      <c r="H33" s="115"/>
      <c r="I33" s="38">
        <f>I32/I20*100</f>
        <v>41.68191799672575</v>
      </c>
      <c r="J33" s="82"/>
      <c r="K33" s="83"/>
      <c r="L33" s="83"/>
      <c r="M33" s="83"/>
      <c r="N33" s="83"/>
      <c r="O33" s="83"/>
      <c r="P33" s="84"/>
      <c r="AC33" s="2"/>
    </row>
    <row r="34" spans="1:29" ht="30.75" customHeight="1" thickBot="1">
      <c r="A34" s="111" t="s">
        <v>326</v>
      </c>
      <c r="B34" s="112"/>
      <c r="C34" s="112"/>
      <c r="D34" s="112"/>
      <c r="E34" s="112"/>
      <c r="F34" s="112"/>
      <c r="G34" s="112"/>
      <c r="H34" s="112"/>
      <c r="I34" s="44">
        <f>(I20-I32)</f>
        <v>920478.61</v>
      </c>
      <c r="J34" s="79" t="s">
        <v>353</v>
      </c>
      <c r="K34" s="80"/>
      <c r="L34" s="80"/>
      <c r="M34" s="80"/>
      <c r="N34" s="80"/>
      <c r="O34" s="80"/>
      <c r="P34" s="81"/>
      <c r="AC34" s="2"/>
    </row>
    <row r="35" spans="1:29" ht="14.25" customHeight="1" thickBot="1">
      <c r="A35" s="129"/>
      <c r="B35" s="130"/>
      <c r="C35" s="130"/>
      <c r="D35" s="130"/>
      <c r="E35" s="130"/>
      <c r="F35" s="130"/>
      <c r="G35" s="130"/>
      <c r="H35" s="131"/>
      <c r="I35" s="49"/>
      <c r="J35" s="50"/>
      <c r="K35" s="50"/>
      <c r="L35" s="50"/>
      <c r="M35" s="50"/>
      <c r="N35" s="50"/>
      <c r="O35" s="50"/>
      <c r="P35" s="51"/>
      <c r="AC35" s="2"/>
    </row>
    <row r="36" spans="1:29" ht="24.75" customHeight="1" thickBot="1">
      <c r="A36" s="70" t="s">
        <v>361</v>
      </c>
      <c r="B36" s="71"/>
      <c r="C36" s="71"/>
      <c r="D36" s="71"/>
      <c r="E36" s="71"/>
      <c r="F36" s="71"/>
      <c r="G36" s="71"/>
      <c r="H36" s="72"/>
      <c r="I36" s="91"/>
      <c r="J36" s="92"/>
      <c r="K36" s="92"/>
      <c r="L36" s="92"/>
      <c r="M36" s="92"/>
      <c r="N36" s="92"/>
      <c r="O36" s="92"/>
      <c r="P36" s="93"/>
      <c r="AC36" s="2"/>
    </row>
    <row r="37" spans="1:29" ht="29.25" customHeight="1" thickBot="1">
      <c r="A37" s="94" t="s">
        <v>394</v>
      </c>
      <c r="B37" s="95"/>
      <c r="C37" s="95"/>
      <c r="D37" s="95"/>
      <c r="E37" s="95"/>
      <c r="F37" s="95"/>
      <c r="G37" s="95"/>
      <c r="H37" s="95"/>
      <c r="I37" s="95"/>
      <c r="J37" s="95"/>
      <c r="K37" s="95"/>
      <c r="L37" s="96"/>
      <c r="M37" s="96"/>
      <c r="N37" s="96"/>
      <c r="O37" s="96"/>
      <c r="P37" s="97"/>
      <c r="Q37" s="12"/>
      <c r="AC37" s="2"/>
    </row>
    <row r="38" spans="1:29" ht="30.75" thickBot="1">
      <c r="A38" s="128" t="s">
        <v>345</v>
      </c>
      <c r="B38" s="112"/>
      <c r="C38" s="112"/>
      <c r="D38" s="112"/>
      <c r="E38" s="112"/>
      <c r="F38" s="112"/>
      <c r="G38" s="112"/>
      <c r="H38" s="112"/>
      <c r="I38" s="43" t="s">
        <v>372</v>
      </c>
      <c r="J38" s="58" t="s">
        <v>327</v>
      </c>
      <c r="K38" s="67" t="s">
        <v>378</v>
      </c>
      <c r="L38" s="102" t="s">
        <v>366</v>
      </c>
      <c r="M38" s="103"/>
      <c r="N38" s="67" t="s">
        <v>402</v>
      </c>
      <c r="O38" s="102" t="s">
        <v>403</v>
      </c>
      <c r="P38" s="103"/>
      <c r="AC38" s="2"/>
    </row>
    <row r="39" spans="1:29" ht="15">
      <c r="A39" s="114" t="s">
        <v>328</v>
      </c>
      <c r="B39" s="114"/>
      <c r="C39" s="114"/>
      <c r="D39" s="114"/>
      <c r="E39" s="114"/>
      <c r="F39" s="114"/>
      <c r="G39" s="114"/>
      <c r="H39" s="115"/>
      <c r="I39" s="13" t="s">
        <v>383</v>
      </c>
      <c r="J39" s="57"/>
      <c r="K39" s="46" t="s">
        <v>382</v>
      </c>
      <c r="L39" s="104" t="s">
        <v>408</v>
      </c>
      <c r="M39" s="104"/>
      <c r="N39" s="69" t="s">
        <v>382</v>
      </c>
      <c r="O39" s="105" t="s">
        <v>407</v>
      </c>
      <c r="P39" s="106"/>
      <c r="AC39" s="2"/>
    </row>
    <row r="40" spans="1:29" ht="15">
      <c r="A40" s="114" t="s">
        <v>347</v>
      </c>
      <c r="B40" s="114"/>
      <c r="C40" s="114"/>
      <c r="D40" s="114"/>
      <c r="E40" s="114"/>
      <c r="F40" s="114"/>
      <c r="G40" s="114"/>
      <c r="H40" s="115"/>
      <c r="I40" s="14" t="s">
        <v>383</v>
      </c>
      <c r="J40" s="66">
        <v>1</v>
      </c>
      <c r="K40" s="226"/>
      <c r="L40" s="89"/>
      <c r="M40" s="89"/>
      <c r="N40" s="89"/>
      <c r="O40" s="89"/>
      <c r="P40" s="90"/>
      <c r="AC40" s="2"/>
    </row>
    <row r="41" spans="1:29" ht="15">
      <c r="A41" s="127" t="s">
        <v>360</v>
      </c>
      <c r="B41" s="119"/>
      <c r="C41" s="119"/>
      <c r="D41" s="119"/>
      <c r="E41" s="119"/>
      <c r="F41" s="119"/>
      <c r="G41" s="119"/>
      <c r="H41" s="120"/>
      <c r="I41" s="14" t="s">
        <v>383</v>
      </c>
      <c r="J41" s="66">
        <v>3</v>
      </c>
      <c r="K41" s="98"/>
      <c r="L41" s="99"/>
      <c r="M41" s="99"/>
      <c r="N41" s="99"/>
      <c r="O41" s="99"/>
      <c r="P41" s="100"/>
      <c r="AC41" s="2"/>
    </row>
    <row r="42" spans="1:29" ht="15">
      <c r="A42" s="127" t="s">
        <v>404</v>
      </c>
      <c r="B42" s="119"/>
      <c r="C42" s="119"/>
      <c r="D42" s="119"/>
      <c r="E42" s="119"/>
      <c r="F42" s="119"/>
      <c r="G42" s="119"/>
      <c r="H42" s="120"/>
      <c r="I42" s="14" t="s">
        <v>383</v>
      </c>
      <c r="J42" s="66">
        <v>2</v>
      </c>
      <c r="K42" s="98"/>
      <c r="L42" s="99"/>
      <c r="M42" s="99"/>
      <c r="N42" s="99"/>
      <c r="O42" s="99"/>
      <c r="P42" s="100"/>
      <c r="AC42" s="2"/>
    </row>
    <row r="43" spans="1:29" ht="15">
      <c r="A43" s="127" t="s">
        <v>373</v>
      </c>
      <c r="B43" s="119"/>
      <c r="C43" s="119"/>
      <c r="D43" s="119"/>
      <c r="E43" s="119"/>
      <c r="F43" s="119"/>
      <c r="G43" s="119"/>
      <c r="H43" s="119"/>
      <c r="I43" s="52"/>
      <c r="J43" s="66">
        <v>5</v>
      </c>
      <c r="K43" s="98"/>
      <c r="L43" s="99"/>
      <c r="M43" s="99"/>
      <c r="N43" s="99"/>
      <c r="O43" s="99"/>
      <c r="P43" s="100"/>
      <c r="AC43" s="2"/>
    </row>
    <row r="44" spans="1:29" ht="15">
      <c r="A44" s="115" t="s">
        <v>400</v>
      </c>
      <c r="B44" s="119"/>
      <c r="C44" s="119"/>
      <c r="D44" s="119"/>
      <c r="E44" s="119"/>
      <c r="F44" s="119"/>
      <c r="G44" s="119"/>
      <c r="H44" s="120"/>
      <c r="I44" s="14" t="s">
        <v>383</v>
      </c>
      <c r="J44" s="101"/>
      <c r="K44" s="101"/>
      <c r="L44" s="101"/>
      <c r="M44" s="101"/>
      <c r="N44" s="101"/>
      <c r="O44" s="101"/>
      <c r="P44" s="101"/>
      <c r="AC44" s="2"/>
    </row>
    <row r="45" spans="1:29" ht="15.75" thickBot="1">
      <c r="A45" s="16"/>
      <c r="B45" s="17"/>
      <c r="C45" s="17"/>
      <c r="D45" s="17"/>
      <c r="E45" s="17"/>
      <c r="F45" s="17"/>
      <c r="G45" s="17"/>
      <c r="H45" s="17"/>
      <c r="I45" s="18"/>
      <c r="J45" s="18"/>
      <c r="K45" s="19"/>
      <c r="L45" s="19"/>
      <c r="M45" s="20"/>
      <c r="N45" s="47"/>
      <c r="O45" s="62"/>
      <c r="P45" s="21"/>
      <c r="AC45" s="2"/>
    </row>
    <row r="46" spans="1:29" ht="30.75" customHeight="1" thickBot="1">
      <c r="A46" s="111" t="s">
        <v>362</v>
      </c>
      <c r="B46" s="112"/>
      <c r="C46" s="112"/>
      <c r="D46" s="112"/>
      <c r="E46" s="112"/>
      <c r="F46" s="112"/>
      <c r="G46" s="112"/>
      <c r="H46" s="113"/>
      <c r="I46" s="77" t="s">
        <v>374</v>
      </c>
      <c r="J46" s="77" t="s">
        <v>396</v>
      </c>
      <c r="K46" s="77" t="s">
        <v>398</v>
      </c>
      <c r="L46" s="77" t="s">
        <v>368</v>
      </c>
      <c r="M46" s="77" t="s">
        <v>352</v>
      </c>
      <c r="N46" s="77" t="s">
        <v>363</v>
      </c>
      <c r="O46" s="107" t="s">
        <v>364</v>
      </c>
      <c r="P46" s="108"/>
      <c r="AC46" s="2"/>
    </row>
    <row r="47" spans="1:29" ht="43.5" customHeight="1" thickBot="1">
      <c r="A47" s="128" t="s">
        <v>346</v>
      </c>
      <c r="B47" s="152"/>
      <c r="C47" s="152"/>
      <c r="D47" s="152"/>
      <c r="E47" s="152"/>
      <c r="F47" s="152"/>
      <c r="G47" s="152"/>
      <c r="H47" s="153"/>
      <c r="I47" s="78"/>
      <c r="J47" s="78"/>
      <c r="K47" s="78"/>
      <c r="L47" s="78"/>
      <c r="M47" s="78"/>
      <c r="N47" s="78"/>
      <c r="O47" s="109"/>
      <c r="P47" s="110"/>
      <c r="AC47" s="2"/>
    </row>
    <row r="48" spans="1:29" ht="27.75" customHeight="1">
      <c r="A48" s="127" t="s">
        <v>375</v>
      </c>
      <c r="B48" s="119"/>
      <c r="C48" s="119"/>
      <c r="D48" s="119"/>
      <c r="E48" s="119"/>
      <c r="F48" s="119"/>
      <c r="G48" s="119"/>
      <c r="H48" s="120"/>
      <c r="I48" s="22" t="s">
        <v>384</v>
      </c>
      <c r="J48" s="56" t="s">
        <v>384</v>
      </c>
      <c r="K48" s="139"/>
      <c r="L48" s="140"/>
      <c r="M48" s="140"/>
      <c r="N48" s="140"/>
      <c r="O48" s="140"/>
      <c r="P48" s="141"/>
      <c r="AC48" s="2"/>
    </row>
    <row r="49" spans="1:29" ht="27" customHeight="1">
      <c r="A49" s="116" t="s">
        <v>399</v>
      </c>
      <c r="B49" s="117"/>
      <c r="C49" s="117"/>
      <c r="D49" s="117"/>
      <c r="E49" s="117"/>
      <c r="F49" s="117"/>
      <c r="G49" s="117"/>
      <c r="H49" s="117"/>
      <c r="I49" s="117"/>
      <c r="J49" s="118"/>
      <c r="K49" s="14" t="s">
        <v>383</v>
      </c>
      <c r="L49" s="14" t="s">
        <v>383</v>
      </c>
      <c r="M49" s="66"/>
      <c r="N49" s="68"/>
      <c r="O49" s="157"/>
      <c r="P49" s="158"/>
      <c r="AC49" s="2"/>
    </row>
    <row r="50" spans="1:29" ht="15.75" thickBot="1">
      <c r="A50" s="146"/>
      <c r="B50" s="147"/>
      <c r="C50" s="147"/>
      <c r="D50" s="147"/>
      <c r="E50" s="147"/>
      <c r="F50" s="147"/>
      <c r="G50" s="147"/>
      <c r="H50" s="148"/>
      <c r="I50" s="149"/>
      <c r="J50" s="150"/>
      <c r="K50" s="150"/>
      <c r="L50" s="150"/>
      <c r="M50" s="150"/>
      <c r="N50" s="150"/>
      <c r="O50" s="150"/>
      <c r="P50" s="151"/>
      <c r="AC50" s="2"/>
    </row>
    <row r="51" spans="1:29" ht="60" customHeight="1" thickBot="1">
      <c r="A51" s="142" t="s">
        <v>349</v>
      </c>
      <c r="B51" s="143"/>
      <c r="C51" s="143"/>
      <c r="D51" s="143"/>
      <c r="E51" s="143"/>
      <c r="F51" s="143"/>
      <c r="G51" s="143"/>
      <c r="H51" s="144"/>
      <c r="I51" s="45" t="s">
        <v>372</v>
      </c>
      <c r="J51" s="45" t="s">
        <v>379</v>
      </c>
      <c r="K51" s="45" t="s">
        <v>329</v>
      </c>
      <c r="L51" s="45" t="s">
        <v>350</v>
      </c>
      <c r="M51" s="45" t="s">
        <v>330</v>
      </c>
      <c r="N51" s="145"/>
      <c r="O51" s="140"/>
      <c r="P51" s="141"/>
      <c r="AC51" s="2"/>
    </row>
    <row r="52" spans="1:29" ht="16.5" customHeight="1">
      <c r="A52" s="127" t="s">
        <v>369</v>
      </c>
      <c r="B52" s="119"/>
      <c r="C52" s="119"/>
      <c r="D52" s="119"/>
      <c r="E52" s="119"/>
      <c r="F52" s="119"/>
      <c r="G52" s="119"/>
      <c r="H52" s="119"/>
      <c r="I52" s="48" t="s">
        <v>383</v>
      </c>
      <c r="J52" s="48" t="s">
        <v>392</v>
      </c>
      <c r="K52" s="139"/>
      <c r="L52" s="140"/>
      <c r="M52" s="140"/>
      <c r="N52" s="140"/>
      <c r="O52" s="140"/>
      <c r="P52" s="141"/>
      <c r="AC52" s="2"/>
    </row>
    <row r="53" spans="1:29" ht="15" customHeight="1">
      <c r="A53" s="127" t="s">
        <v>370</v>
      </c>
      <c r="B53" s="119"/>
      <c r="C53" s="119"/>
      <c r="D53" s="119"/>
      <c r="E53" s="119"/>
      <c r="F53" s="119"/>
      <c r="G53" s="119"/>
      <c r="H53" s="119"/>
      <c r="I53" s="48" t="s">
        <v>383</v>
      </c>
      <c r="J53" s="48" t="s">
        <v>392</v>
      </c>
      <c r="K53" s="139"/>
      <c r="L53" s="140"/>
      <c r="M53" s="140"/>
      <c r="N53" s="140"/>
      <c r="O53" s="140"/>
      <c r="P53" s="141"/>
      <c r="AC53" s="2"/>
    </row>
    <row r="54" spans="1:29" ht="15">
      <c r="A54" s="127" t="s">
        <v>348</v>
      </c>
      <c r="B54" s="119"/>
      <c r="C54" s="119"/>
      <c r="D54" s="119"/>
      <c r="E54" s="119"/>
      <c r="F54" s="119"/>
      <c r="G54" s="119"/>
      <c r="H54" s="119"/>
      <c r="I54" s="132"/>
      <c r="J54" s="133"/>
      <c r="K54" s="48"/>
      <c r="L54" s="48"/>
      <c r="M54" s="15"/>
      <c r="N54" s="136"/>
      <c r="O54" s="137"/>
      <c r="P54" s="138"/>
      <c r="AC54" s="2"/>
    </row>
    <row r="55" spans="1:29" ht="15">
      <c r="A55" s="127" t="s">
        <v>351</v>
      </c>
      <c r="B55" s="119"/>
      <c r="C55" s="119"/>
      <c r="D55" s="119"/>
      <c r="E55" s="119"/>
      <c r="F55" s="119"/>
      <c r="G55" s="119"/>
      <c r="H55" s="119"/>
      <c r="I55" s="134"/>
      <c r="J55" s="135"/>
      <c r="K55" s="48"/>
      <c r="L55" s="48"/>
      <c r="M55" s="15"/>
      <c r="N55" s="136"/>
      <c r="O55" s="137"/>
      <c r="P55" s="138"/>
      <c r="AC55" s="2"/>
    </row>
    <row r="56" spans="1:29" ht="15">
      <c r="A56" s="154"/>
      <c r="B56" s="155"/>
      <c r="C56" s="155"/>
      <c r="D56" s="155"/>
      <c r="E56" s="155"/>
      <c r="F56" s="155"/>
      <c r="G56" s="155"/>
      <c r="H56" s="155"/>
      <c r="I56" s="155"/>
      <c r="J56" s="155"/>
      <c r="K56" s="155"/>
      <c r="L56" s="155"/>
      <c r="M56" s="155"/>
      <c r="N56" s="155"/>
      <c r="O56" s="155"/>
      <c r="P56" s="156"/>
      <c r="AC56" s="2"/>
    </row>
    <row r="57" spans="1:29" ht="15">
      <c r="A57" s="170" t="s">
        <v>380</v>
      </c>
      <c r="B57" s="171"/>
      <c r="C57" s="171"/>
      <c r="D57" s="171"/>
      <c r="E57" s="171"/>
      <c r="F57" s="171"/>
      <c r="G57" s="171"/>
      <c r="H57" s="171"/>
      <c r="I57" s="171"/>
      <c r="J57" s="171"/>
      <c r="K57" s="171"/>
      <c r="L57" s="171"/>
      <c r="M57" s="171"/>
      <c r="N57" s="171"/>
      <c r="O57" s="171"/>
      <c r="P57" s="172"/>
      <c r="AC57" s="2"/>
    </row>
    <row r="58" spans="1:29" ht="15">
      <c r="A58" s="59"/>
      <c r="B58" s="60"/>
      <c r="C58" s="60"/>
      <c r="D58" s="60"/>
      <c r="E58" s="60"/>
      <c r="F58" s="60"/>
      <c r="G58" s="60"/>
      <c r="H58" s="60"/>
      <c r="I58" s="60"/>
      <c r="J58" s="60"/>
      <c r="K58" s="60"/>
      <c r="L58" s="60"/>
      <c r="M58" s="60"/>
      <c r="N58" s="60"/>
      <c r="O58" s="60"/>
      <c r="P58" s="61"/>
      <c r="AC58" s="2"/>
    </row>
    <row r="59" spans="1:29" ht="15">
      <c r="A59" s="63"/>
      <c r="B59" s="64"/>
      <c r="C59" s="64"/>
      <c r="D59" s="64"/>
      <c r="E59" s="64"/>
      <c r="F59" s="64"/>
      <c r="G59" s="64"/>
      <c r="H59" s="64"/>
      <c r="I59" s="64"/>
      <c r="J59" s="64"/>
      <c r="K59" s="64"/>
      <c r="L59" s="64"/>
      <c r="M59" s="64"/>
      <c r="N59" s="64"/>
      <c r="O59" s="64"/>
      <c r="P59" s="65"/>
      <c r="AC59" s="2"/>
    </row>
    <row r="60" spans="1:29" ht="15">
      <c r="A60" s="23"/>
      <c r="B60" s="24"/>
      <c r="C60" s="24"/>
      <c r="D60" s="24"/>
      <c r="E60" s="24"/>
      <c r="F60" s="24"/>
      <c r="G60" s="24"/>
      <c r="H60" s="24"/>
      <c r="I60" s="24"/>
      <c r="J60" s="24"/>
      <c r="K60" s="24"/>
      <c r="L60" s="24"/>
      <c r="M60" s="24"/>
      <c r="N60" s="24"/>
      <c r="O60" s="24"/>
      <c r="P60" s="25"/>
      <c r="AC60" s="2"/>
    </row>
    <row r="61" spans="1:29" ht="15">
      <c r="A61" s="23" t="s">
        <v>409</v>
      </c>
      <c r="B61" s="24"/>
      <c r="C61" s="24"/>
      <c r="D61" s="24"/>
      <c r="E61" s="24"/>
      <c r="F61" s="24"/>
      <c r="G61" s="24"/>
      <c r="H61" s="24"/>
      <c r="I61" s="24"/>
      <c r="J61" s="24"/>
      <c r="K61" s="24"/>
      <c r="L61" s="24"/>
      <c r="M61" s="24"/>
      <c r="N61" s="24"/>
      <c r="O61" s="24"/>
      <c r="P61" s="25"/>
      <c r="AC61" s="2"/>
    </row>
    <row r="62" spans="1:29" ht="15">
      <c r="A62" s="23"/>
      <c r="B62" s="24"/>
      <c r="C62" s="24"/>
      <c r="D62" s="24"/>
      <c r="E62" s="24"/>
      <c r="F62" s="24"/>
      <c r="G62" s="24"/>
      <c r="H62" s="24"/>
      <c r="I62" s="24"/>
      <c r="J62" s="24"/>
      <c r="K62" s="24"/>
      <c r="L62" s="24"/>
      <c r="M62" s="24"/>
      <c r="N62" s="24"/>
      <c r="O62" s="24"/>
      <c r="P62" s="25"/>
      <c r="AC62" s="2"/>
    </row>
    <row r="63" spans="1:29" ht="15">
      <c r="A63" s="23"/>
      <c r="B63" s="24"/>
      <c r="C63" s="24"/>
      <c r="D63" s="24"/>
      <c r="E63" s="24"/>
      <c r="F63" s="24"/>
      <c r="G63" s="24"/>
      <c r="H63" s="24"/>
      <c r="I63" s="24"/>
      <c r="J63" s="24"/>
      <c r="K63" s="24"/>
      <c r="L63" s="24"/>
      <c r="M63" s="24"/>
      <c r="N63" s="24"/>
      <c r="O63" s="24"/>
      <c r="P63" s="25"/>
      <c r="AC63" s="2"/>
    </row>
    <row r="64" spans="1:29" ht="15">
      <c r="A64" s="23"/>
      <c r="B64" s="24"/>
      <c r="C64" s="24"/>
      <c r="D64" s="24"/>
      <c r="E64" s="24"/>
      <c r="F64" s="24"/>
      <c r="G64" s="24"/>
      <c r="H64" s="24"/>
      <c r="I64" s="24"/>
      <c r="J64" s="24"/>
      <c r="K64" s="24"/>
      <c r="L64" s="24"/>
      <c r="M64" s="24" t="s">
        <v>354</v>
      </c>
      <c r="N64" s="24"/>
      <c r="O64" s="24"/>
      <c r="P64" s="25"/>
      <c r="AC64" s="2"/>
    </row>
    <row r="65" spans="1:29" ht="15">
      <c r="A65" s="23" t="s">
        <v>410</v>
      </c>
      <c r="B65" s="24"/>
      <c r="C65" s="24"/>
      <c r="D65" s="24"/>
      <c r="E65" s="24"/>
      <c r="F65" s="24"/>
      <c r="G65" s="24"/>
      <c r="H65" s="24"/>
      <c r="I65" s="24"/>
      <c r="J65" s="24"/>
      <c r="K65" s="24"/>
      <c r="L65" s="24"/>
      <c r="M65" s="24"/>
      <c r="N65" s="24"/>
      <c r="O65" s="24"/>
      <c r="P65" s="25"/>
      <c r="AC65" s="2"/>
    </row>
    <row r="66" spans="1:29" ht="15.75" thickBot="1">
      <c r="A66" s="26"/>
      <c r="B66" s="27"/>
      <c r="C66" s="27"/>
      <c r="D66" s="27"/>
      <c r="E66" s="27"/>
      <c r="F66" s="27"/>
      <c r="G66" s="27"/>
      <c r="H66" s="27"/>
      <c r="I66" s="27"/>
      <c r="J66" s="27"/>
      <c r="K66" s="27"/>
      <c r="L66" s="27"/>
      <c r="M66" s="27"/>
      <c r="N66" s="27"/>
      <c r="O66" s="27"/>
      <c r="P66" s="28"/>
      <c r="AC66" s="2"/>
    </row>
    <row r="67" ht="15">
      <c r="AC67" s="2"/>
    </row>
    <row r="68" ht="15">
      <c r="AC68" s="2"/>
    </row>
    <row r="69" ht="15">
      <c r="AC69" s="2"/>
    </row>
    <row r="70" ht="15">
      <c r="AC70" s="2"/>
    </row>
    <row r="71" ht="15">
      <c r="AC71" s="2"/>
    </row>
    <row r="72" ht="15">
      <c r="AC72" s="2"/>
    </row>
    <row r="73" spans="1:29" ht="15">
      <c r="A73" s="159"/>
      <c r="B73" s="160"/>
      <c r="C73" s="160"/>
      <c r="D73" s="160"/>
      <c r="E73" s="160"/>
      <c r="F73" s="160"/>
      <c r="G73" s="160"/>
      <c r="H73" s="160"/>
      <c r="AC73" s="2"/>
    </row>
    <row r="74" ht="15">
      <c r="AC74" s="2"/>
    </row>
    <row r="75" ht="15">
      <c r="AC75" s="2"/>
    </row>
    <row r="76" ht="15">
      <c r="AC76" s="2"/>
    </row>
    <row r="77" ht="15">
      <c r="AC77" s="2"/>
    </row>
    <row r="78" ht="15">
      <c r="AC78" s="2"/>
    </row>
    <row r="79" ht="15">
      <c r="AC79" s="2"/>
    </row>
    <row r="80" ht="15">
      <c r="AC80" s="2"/>
    </row>
    <row r="81" ht="15">
      <c r="AC81" s="2"/>
    </row>
    <row r="82" ht="15">
      <c r="AC82" s="2"/>
    </row>
    <row r="83" ht="15">
      <c r="AC83" s="2"/>
    </row>
    <row r="84" ht="15">
      <c r="AC84" s="2"/>
    </row>
    <row r="85" ht="15">
      <c r="AC85" s="2"/>
    </row>
    <row r="86" ht="15">
      <c r="AC86" s="2"/>
    </row>
    <row r="87" ht="15">
      <c r="AC87" s="2"/>
    </row>
    <row r="88" ht="15">
      <c r="AC88" s="2"/>
    </row>
    <row r="89" ht="15">
      <c r="AC89" s="2"/>
    </row>
    <row r="90" ht="15">
      <c r="AC90" s="2"/>
    </row>
    <row r="91" ht="15">
      <c r="AC91" s="2"/>
    </row>
    <row r="92" ht="15">
      <c r="AC92" s="2"/>
    </row>
    <row r="93" ht="15">
      <c r="AC93" s="2"/>
    </row>
    <row r="94" ht="15">
      <c r="AC94" s="2"/>
    </row>
    <row r="95" ht="15">
      <c r="AC95" s="2"/>
    </row>
    <row r="96" ht="15">
      <c r="AC96" s="2"/>
    </row>
    <row r="97" ht="15">
      <c r="AC97" s="2"/>
    </row>
    <row r="98" ht="15">
      <c r="AC98" s="2"/>
    </row>
    <row r="99" ht="15">
      <c r="AC99" s="2"/>
    </row>
    <row r="100" ht="15">
      <c r="AC100" s="2"/>
    </row>
    <row r="101" ht="15">
      <c r="AC101" s="2"/>
    </row>
    <row r="102" ht="15">
      <c r="AC102" s="2"/>
    </row>
    <row r="103" ht="15">
      <c r="AC103" s="2"/>
    </row>
    <row r="104" ht="15">
      <c r="AC104" s="2"/>
    </row>
    <row r="105" ht="15">
      <c r="AC105" s="2"/>
    </row>
    <row r="106" ht="15">
      <c r="AC106" s="2"/>
    </row>
    <row r="107" ht="15">
      <c r="AC107" s="2"/>
    </row>
    <row r="108" ht="15">
      <c r="AC108" s="2"/>
    </row>
    <row r="109" ht="15">
      <c r="AC109" s="2"/>
    </row>
    <row r="110" ht="15">
      <c r="AC110" s="2"/>
    </row>
    <row r="111" ht="15">
      <c r="AC111" s="2"/>
    </row>
    <row r="112" ht="15">
      <c r="AC112" s="2"/>
    </row>
    <row r="113" ht="15">
      <c r="AC113" s="2"/>
    </row>
    <row r="114" ht="15">
      <c r="AC114" s="2"/>
    </row>
    <row r="115" ht="15">
      <c r="AC115" s="2"/>
    </row>
    <row r="116" ht="15">
      <c r="AC116" s="2"/>
    </row>
    <row r="117" ht="15">
      <c r="AC117" s="2"/>
    </row>
    <row r="118" ht="15">
      <c r="AC118" s="2"/>
    </row>
    <row r="119" ht="15">
      <c r="AC119" s="2"/>
    </row>
    <row r="120" ht="15">
      <c r="AC120" s="2"/>
    </row>
    <row r="121" ht="15">
      <c r="AC121" s="2"/>
    </row>
    <row r="122" ht="15">
      <c r="AC122" s="2"/>
    </row>
    <row r="123" ht="15">
      <c r="AC123" s="2"/>
    </row>
    <row r="124" ht="15">
      <c r="AC124" s="2"/>
    </row>
    <row r="125" ht="15">
      <c r="AC125" s="2"/>
    </row>
    <row r="126" ht="15">
      <c r="AC126" s="2"/>
    </row>
    <row r="127" ht="15">
      <c r="AC127" s="2"/>
    </row>
    <row r="128" ht="15">
      <c r="AC128" s="2"/>
    </row>
    <row r="129" ht="15">
      <c r="AC129" s="2"/>
    </row>
    <row r="130" ht="15">
      <c r="AC130" s="2"/>
    </row>
    <row r="131" ht="15">
      <c r="AC131" s="2"/>
    </row>
    <row r="132" ht="15">
      <c r="AC132" s="2"/>
    </row>
    <row r="133" ht="15">
      <c r="AC133" s="2"/>
    </row>
    <row r="134" ht="15">
      <c r="AC134" s="2"/>
    </row>
    <row r="135" ht="15">
      <c r="AC135" s="2"/>
    </row>
    <row r="136" ht="15">
      <c r="AC136" s="2"/>
    </row>
    <row r="137" ht="15">
      <c r="AC137" s="2"/>
    </row>
    <row r="138" ht="15">
      <c r="AC138" s="2"/>
    </row>
    <row r="139" ht="15">
      <c r="AC139" s="2"/>
    </row>
    <row r="140" ht="15">
      <c r="AC140" s="2"/>
    </row>
    <row r="141" ht="15">
      <c r="AC141" s="2"/>
    </row>
    <row r="142" ht="15">
      <c r="AC142" s="2"/>
    </row>
    <row r="143" ht="15">
      <c r="AC143" s="2"/>
    </row>
    <row r="144" ht="15">
      <c r="AC144" s="2"/>
    </row>
    <row r="145" ht="15">
      <c r="AC145" s="2"/>
    </row>
    <row r="146" ht="15">
      <c r="AC146" s="2"/>
    </row>
    <row r="147" ht="15">
      <c r="AC147" s="2"/>
    </row>
    <row r="148" ht="15">
      <c r="AC148" s="2"/>
    </row>
    <row r="149" ht="15">
      <c r="AC149" s="2"/>
    </row>
    <row r="150" ht="15">
      <c r="AC150" s="2"/>
    </row>
    <row r="151" ht="15">
      <c r="AC151" s="2"/>
    </row>
    <row r="152" ht="15">
      <c r="AC152" s="2"/>
    </row>
    <row r="153" ht="15">
      <c r="AC153" s="2"/>
    </row>
    <row r="154" ht="15">
      <c r="AC154" s="2"/>
    </row>
    <row r="155" ht="15">
      <c r="AC155" s="2"/>
    </row>
    <row r="156" ht="15">
      <c r="AC156" s="2"/>
    </row>
    <row r="157" ht="15">
      <c r="AC157" s="2"/>
    </row>
    <row r="158" ht="15">
      <c r="AC158" s="2"/>
    </row>
    <row r="159" ht="15">
      <c r="AC159" s="2"/>
    </row>
    <row r="160" ht="15">
      <c r="AC160" s="2"/>
    </row>
    <row r="161" ht="15">
      <c r="AC161" s="2"/>
    </row>
    <row r="162" ht="15">
      <c r="AC162" s="2"/>
    </row>
    <row r="163" ht="15">
      <c r="AC163" s="2"/>
    </row>
    <row r="164" ht="15">
      <c r="AC164" s="2"/>
    </row>
    <row r="165" ht="15">
      <c r="AC165" s="2"/>
    </row>
    <row r="166" ht="15">
      <c r="AC166" s="2"/>
    </row>
    <row r="167" ht="15">
      <c r="AC167" s="2"/>
    </row>
    <row r="168" ht="15">
      <c r="AC168" s="2"/>
    </row>
    <row r="169" ht="15">
      <c r="AC169" s="2"/>
    </row>
    <row r="170" ht="15">
      <c r="AC170" s="2"/>
    </row>
    <row r="171" ht="15">
      <c r="AC171" s="2"/>
    </row>
    <row r="172" ht="15">
      <c r="AC172" s="2"/>
    </row>
    <row r="173" ht="15">
      <c r="AC173" s="2"/>
    </row>
    <row r="174" ht="15">
      <c r="AC174" s="2"/>
    </row>
    <row r="175" ht="15">
      <c r="AC175" s="2"/>
    </row>
    <row r="176" ht="15">
      <c r="AC176" s="2"/>
    </row>
    <row r="177" ht="15">
      <c r="AC177" s="2"/>
    </row>
    <row r="178" ht="15">
      <c r="AC178" s="2"/>
    </row>
    <row r="179" ht="15">
      <c r="AC179" s="2"/>
    </row>
    <row r="180" ht="15">
      <c r="AC180" s="2"/>
    </row>
    <row r="181" ht="15">
      <c r="AC181" s="2"/>
    </row>
    <row r="182" ht="15">
      <c r="AC182" s="2"/>
    </row>
    <row r="183" ht="15">
      <c r="AC183" s="2"/>
    </row>
    <row r="184" ht="15">
      <c r="AC184" s="2"/>
    </row>
    <row r="185" ht="15">
      <c r="AC185" s="2"/>
    </row>
    <row r="186" ht="15">
      <c r="AC186" s="2"/>
    </row>
    <row r="187" spans="17:29" ht="15">
      <c r="Q187" s="29" t="s">
        <v>311</v>
      </c>
      <c r="R187" s="30" t="s">
        <v>312</v>
      </c>
      <c r="S187" s="30" t="s">
        <v>314</v>
      </c>
      <c r="U187" s="1" t="s">
        <v>383</v>
      </c>
      <c r="AC187" s="2"/>
    </row>
    <row r="188" spans="17:29" ht="15">
      <c r="Q188" s="31" t="s">
        <v>8</v>
      </c>
      <c r="R188" s="32" t="s">
        <v>285</v>
      </c>
      <c r="S188" s="33" t="s">
        <v>7</v>
      </c>
      <c r="U188" s="1" t="s">
        <v>382</v>
      </c>
      <c r="AC188" s="2"/>
    </row>
    <row r="189" spans="17:29" ht="15">
      <c r="Q189" s="31" t="s">
        <v>9</v>
      </c>
      <c r="R189" s="32" t="s">
        <v>286</v>
      </c>
      <c r="S189" s="33" t="s">
        <v>322</v>
      </c>
      <c r="AC189" s="2"/>
    </row>
    <row r="190" spans="17:29" ht="15">
      <c r="Q190" s="31" t="s">
        <v>10</v>
      </c>
      <c r="R190" s="34" t="s">
        <v>287</v>
      </c>
      <c r="S190" s="33" t="s">
        <v>325</v>
      </c>
      <c r="U190" s="1" t="s">
        <v>384</v>
      </c>
      <c r="AC190" s="2"/>
    </row>
    <row r="191" spans="17:29" ht="15">
      <c r="Q191" s="31" t="s">
        <v>11</v>
      </c>
      <c r="R191" s="34" t="s">
        <v>288</v>
      </c>
      <c r="S191" s="33" t="s">
        <v>324</v>
      </c>
      <c r="U191" s="1" t="s">
        <v>385</v>
      </c>
      <c r="AC191" s="2"/>
    </row>
    <row r="192" spans="17:29" ht="15">
      <c r="Q192" s="31" t="s">
        <v>12</v>
      </c>
      <c r="R192" s="34" t="s">
        <v>289</v>
      </c>
      <c r="S192" s="33" t="s">
        <v>323</v>
      </c>
      <c r="U192" s="1" t="s">
        <v>386</v>
      </c>
      <c r="AC192" s="2"/>
    </row>
    <row r="193" spans="17:29" ht="15">
      <c r="Q193" s="31" t="s">
        <v>13</v>
      </c>
      <c r="R193" s="34" t="s">
        <v>290</v>
      </c>
      <c r="S193" s="33" t="s">
        <v>315</v>
      </c>
      <c r="U193" s="1" t="s">
        <v>387</v>
      </c>
      <c r="AC193" s="2"/>
    </row>
    <row r="194" spans="17:29" ht="15">
      <c r="Q194" s="31" t="s">
        <v>14</v>
      </c>
      <c r="R194" s="35" t="s">
        <v>4</v>
      </c>
      <c r="S194" s="33" t="s">
        <v>316</v>
      </c>
      <c r="U194" s="1" t="s">
        <v>388</v>
      </c>
      <c r="AC194" s="2"/>
    </row>
    <row r="195" spans="17:29" ht="15">
      <c r="Q195" s="31" t="s">
        <v>15</v>
      </c>
      <c r="R195" s="36" t="s">
        <v>2</v>
      </c>
      <c r="S195" s="33" t="s">
        <v>317</v>
      </c>
      <c r="U195" s="1" t="s">
        <v>395</v>
      </c>
      <c r="AC195" s="2"/>
    </row>
    <row r="196" spans="17:29" ht="15">
      <c r="Q196" s="31" t="s">
        <v>16</v>
      </c>
      <c r="R196" s="36" t="s">
        <v>291</v>
      </c>
      <c r="S196" s="33" t="s">
        <v>318</v>
      </c>
      <c r="AC196" s="2"/>
    </row>
    <row r="197" spans="17:29" ht="15">
      <c r="Q197" s="31" t="s">
        <v>17</v>
      </c>
      <c r="R197" s="36" t="s">
        <v>292</v>
      </c>
      <c r="S197" s="33" t="s">
        <v>319</v>
      </c>
      <c r="U197" s="1" t="s">
        <v>389</v>
      </c>
      <c r="AC197" s="2"/>
    </row>
    <row r="198" spans="17:29" ht="15">
      <c r="Q198" s="31" t="s">
        <v>18</v>
      </c>
      <c r="R198" s="36" t="s">
        <v>293</v>
      </c>
      <c r="S198" s="33" t="s">
        <v>320</v>
      </c>
      <c r="U198" s="1" t="s">
        <v>390</v>
      </c>
      <c r="AC198" s="2"/>
    </row>
    <row r="199" spans="17:29" ht="15">
      <c r="Q199" s="31" t="s">
        <v>19</v>
      </c>
      <c r="R199" s="36" t="s">
        <v>294</v>
      </c>
      <c r="S199" s="33" t="s">
        <v>321</v>
      </c>
      <c r="U199" s="1" t="s">
        <v>391</v>
      </c>
      <c r="AC199" s="2"/>
    </row>
    <row r="200" spans="17:29" ht="15">
      <c r="Q200" s="31" t="s">
        <v>20</v>
      </c>
      <c r="R200" s="36" t="s">
        <v>295</v>
      </c>
      <c r="U200" s="1" t="s">
        <v>392</v>
      </c>
      <c r="AC200" s="2"/>
    </row>
    <row r="201" spans="17:29" ht="15">
      <c r="Q201" s="31" t="s">
        <v>21</v>
      </c>
      <c r="R201" s="36" t="s">
        <v>296</v>
      </c>
      <c r="AC201" s="2"/>
    </row>
    <row r="202" spans="17:29" ht="15">
      <c r="Q202" s="31" t="s">
        <v>22</v>
      </c>
      <c r="R202" s="36" t="s">
        <v>297</v>
      </c>
      <c r="AC202" s="2"/>
    </row>
    <row r="203" spans="17:29" ht="15">
      <c r="Q203" s="31" t="s">
        <v>23</v>
      </c>
      <c r="R203" s="36" t="s">
        <v>298</v>
      </c>
      <c r="AC203" s="2"/>
    </row>
    <row r="204" spans="17:29" ht="15">
      <c r="Q204" s="31" t="s">
        <v>24</v>
      </c>
      <c r="R204" s="36" t="s">
        <v>299</v>
      </c>
      <c r="AC204" s="2"/>
    </row>
    <row r="205" spans="17:29" ht="15">
      <c r="Q205" s="31" t="s">
        <v>25</v>
      </c>
      <c r="R205" s="36" t="s">
        <v>300</v>
      </c>
      <c r="AC205" s="2"/>
    </row>
    <row r="206" spans="17:29" ht="15">
      <c r="Q206" s="31" t="s">
        <v>26</v>
      </c>
      <c r="R206" s="36" t="s">
        <v>301</v>
      </c>
      <c r="AC206" s="2"/>
    </row>
    <row r="207" spans="17:29" ht="15">
      <c r="Q207" s="31" t="s">
        <v>27</v>
      </c>
      <c r="R207" s="36" t="s">
        <v>302</v>
      </c>
      <c r="AC207" s="2"/>
    </row>
    <row r="208" spans="17:29" ht="15">
      <c r="Q208" s="31" t="s">
        <v>28</v>
      </c>
      <c r="R208" s="36" t="s">
        <v>303</v>
      </c>
      <c r="AC208" s="2"/>
    </row>
    <row r="209" spans="17:29" ht="15">
      <c r="Q209" s="31" t="s">
        <v>29</v>
      </c>
      <c r="R209" s="36" t="s">
        <v>304</v>
      </c>
      <c r="AC209" s="2"/>
    </row>
    <row r="210" spans="17:29" ht="15">
      <c r="Q210" s="31" t="s">
        <v>30</v>
      </c>
      <c r="R210" s="36" t="s">
        <v>305</v>
      </c>
      <c r="AC210" s="2"/>
    </row>
    <row r="211" spans="17:29" ht="15">
      <c r="Q211" s="31" t="s">
        <v>31</v>
      </c>
      <c r="R211" s="36" t="s">
        <v>306</v>
      </c>
      <c r="AC211" s="2"/>
    </row>
    <row r="212" spans="17:29" ht="15">
      <c r="Q212" s="31" t="s">
        <v>32</v>
      </c>
      <c r="R212" s="36" t="s">
        <v>307</v>
      </c>
      <c r="AC212" s="2"/>
    </row>
    <row r="213" spans="17:29" ht="15">
      <c r="Q213" s="31" t="s">
        <v>33</v>
      </c>
      <c r="R213" s="36" t="s">
        <v>308</v>
      </c>
      <c r="AC213" s="2"/>
    </row>
    <row r="214" spans="17:29" ht="15">
      <c r="Q214" s="31" t="s">
        <v>34</v>
      </c>
      <c r="AC214" s="2"/>
    </row>
    <row r="215" spans="17:29" ht="15">
      <c r="Q215" s="31" t="s">
        <v>35</v>
      </c>
      <c r="AC215" s="2"/>
    </row>
    <row r="216" spans="17:29" ht="15">
      <c r="Q216" s="31" t="s">
        <v>36</v>
      </c>
      <c r="AC216" s="2"/>
    </row>
    <row r="217" spans="17:29" ht="15">
      <c r="Q217" s="31" t="s">
        <v>37</v>
      </c>
      <c r="AC217" s="2"/>
    </row>
    <row r="218" spans="17:29" ht="15">
      <c r="Q218" s="31" t="s">
        <v>38</v>
      </c>
      <c r="AC218" s="2"/>
    </row>
    <row r="219" spans="17:29" ht="15">
      <c r="Q219" s="31" t="s">
        <v>39</v>
      </c>
      <c r="AC219" s="2"/>
    </row>
    <row r="220" spans="17:29" ht="15">
      <c r="Q220" s="31" t="s">
        <v>40</v>
      </c>
      <c r="AC220" s="2"/>
    </row>
    <row r="221" spans="17:29" ht="15">
      <c r="Q221" s="31" t="s">
        <v>41</v>
      </c>
      <c r="AC221" s="2"/>
    </row>
    <row r="222" spans="17:29" ht="15">
      <c r="Q222" s="31" t="s">
        <v>42</v>
      </c>
      <c r="AC222" s="2"/>
    </row>
    <row r="223" spans="17:29" ht="15">
      <c r="Q223" s="31" t="s">
        <v>43</v>
      </c>
      <c r="AC223" s="2"/>
    </row>
    <row r="224" spans="17:29" ht="15">
      <c r="Q224" s="31" t="s">
        <v>44</v>
      </c>
      <c r="AC224" s="2"/>
    </row>
    <row r="225" spans="17:29" ht="15">
      <c r="Q225" s="31" t="s">
        <v>45</v>
      </c>
      <c r="AC225" s="2"/>
    </row>
    <row r="226" spans="17:29" ht="15">
      <c r="Q226" s="31" t="s">
        <v>46</v>
      </c>
      <c r="AC226" s="2"/>
    </row>
    <row r="227" spans="17:29" ht="15">
      <c r="Q227" s="31" t="s">
        <v>47</v>
      </c>
      <c r="AC227" s="2"/>
    </row>
    <row r="228" spans="17:29" ht="15">
      <c r="Q228" s="31" t="s">
        <v>48</v>
      </c>
      <c r="AC228" s="2"/>
    </row>
    <row r="229" spans="17:29" ht="15">
      <c r="Q229" s="31" t="s">
        <v>49</v>
      </c>
      <c r="AC229" s="2"/>
    </row>
    <row r="230" spans="17:29" ht="15">
      <c r="Q230" s="31" t="s">
        <v>50</v>
      </c>
      <c r="AC230" s="2"/>
    </row>
    <row r="231" spans="17:29" ht="15">
      <c r="Q231" s="31" t="s">
        <v>284</v>
      </c>
      <c r="AC231" s="2"/>
    </row>
    <row r="232" spans="17:29" ht="15">
      <c r="Q232" s="31" t="s">
        <v>51</v>
      </c>
      <c r="AC232" s="2"/>
    </row>
    <row r="233" spans="17:29" ht="15">
      <c r="Q233" s="31" t="s">
        <v>52</v>
      </c>
      <c r="AC233" s="2"/>
    </row>
    <row r="234" spans="17:29" ht="15">
      <c r="Q234" s="31" t="s">
        <v>53</v>
      </c>
      <c r="AC234" s="2"/>
    </row>
    <row r="235" spans="17:29" ht="15">
      <c r="Q235" s="31" t="s">
        <v>54</v>
      </c>
      <c r="AC235" s="2"/>
    </row>
    <row r="236" spans="17:29" ht="15">
      <c r="Q236" s="31" t="s">
        <v>55</v>
      </c>
      <c r="AC236" s="2"/>
    </row>
    <row r="237" spans="17:29" ht="15">
      <c r="Q237" s="31" t="s">
        <v>56</v>
      </c>
      <c r="AC237" s="2"/>
    </row>
    <row r="238" spans="17:29" ht="15">
      <c r="Q238" s="31" t="s">
        <v>57</v>
      </c>
      <c r="AC238" s="2"/>
    </row>
    <row r="239" spans="17:29" ht="15">
      <c r="Q239" s="31" t="s">
        <v>58</v>
      </c>
      <c r="AC239" s="2"/>
    </row>
    <row r="240" spans="17:29" ht="15">
      <c r="Q240" s="31" t="s">
        <v>59</v>
      </c>
      <c r="AC240" s="2"/>
    </row>
    <row r="241" spans="17:29" ht="15">
      <c r="Q241" s="31" t="s">
        <v>60</v>
      </c>
      <c r="AC241" s="2"/>
    </row>
    <row r="242" spans="17:29" ht="15">
      <c r="Q242" s="31" t="s">
        <v>61</v>
      </c>
      <c r="AC242" s="2"/>
    </row>
    <row r="243" spans="17:29" ht="15">
      <c r="Q243" s="31" t="s">
        <v>62</v>
      </c>
      <c r="AC243" s="2"/>
    </row>
    <row r="244" spans="17:29" ht="15">
      <c r="Q244" s="31" t="s">
        <v>63</v>
      </c>
      <c r="AC244" s="2"/>
    </row>
    <row r="245" spans="17:29" ht="15">
      <c r="Q245" s="31" t="s">
        <v>64</v>
      </c>
      <c r="AC245" s="2"/>
    </row>
    <row r="246" spans="17:29" ht="15">
      <c r="Q246" s="31" t="s">
        <v>65</v>
      </c>
      <c r="AC246" s="2"/>
    </row>
    <row r="247" spans="17:29" ht="15">
      <c r="Q247" s="31" t="s">
        <v>66</v>
      </c>
      <c r="AC247" s="2"/>
    </row>
    <row r="248" spans="17:29" ht="15">
      <c r="Q248" s="31" t="s">
        <v>67</v>
      </c>
      <c r="AC248" s="2"/>
    </row>
    <row r="249" spans="17:29" ht="15">
      <c r="Q249" s="31" t="s">
        <v>68</v>
      </c>
      <c r="AC249" s="2"/>
    </row>
    <row r="250" spans="17:29" ht="15">
      <c r="Q250" s="31" t="s">
        <v>69</v>
      </c>
      <c r="AC250" s="2"/>
    </row>
    <row r="251" spans="17:29" ht="15">
      <c r="Q251" s="31" t="s">
        <v>70</v>
      </c>
      <c r="AC251" s="2"/>
    </row>
    <row r="252" spans="17:29" ht="15">
      <c r="Q252" s="31" t="s">
        <v>71</v>
      </c>
      <c r="AC252" s="2"/>
    </row>
    <row r="253" spans="17:29" ht="15">
      <c r="Q253" s="31" t="s">
        <v>72</v>
      </c>
      <c r="AC253" s="2"/>
    </row>
    <row r="254" spans="17:29" ht="15">
      <c r="Q254" s="31" t="s">
        <v>73</v>
      </c>
      <c r="AC254" s="2"/>
    </row>
    <row r="255" spans="17:29" ht="15">
      <c r="Q255" s="31" t="s">
        <v>283</v>
      </c>
      <c r="AC255" s="2"/>
    </row>
    <row r="256" spans="17:29" ht="15">
      <c r="Q256" s="31" t="s">
        <v>74</v>
      </c>
      <c r="AC256" s="2"/>
    </row>
    <row r="257" spans="17:29" ht="15">
      <c r="Q257" s="31" t="s">
        <v>75</v>
      </c>
      <c r="AC257" s="2"/>
    </row>
    <row r="258" spans="17:29" ht="15">
      <c r="Q258" s="31" t="s">
        <v>76</v>
      </c>
      <c r="AC258" s="2"/>
    </row>
    <row r="259" spans="17:29" ht="15">
      <c r="Q259" s="31" t="s">
        <v>77</v>
      </c>
      <c r="AC259" s="2"/>
    </row>
    <row r="260" spans="17:29" ht="15">
      <c r="Q260" s="31" t="s">
        <v>78</v>
      </c>
      <c r="AC260" s="2"/>
    </row>
    <row r="261" spans="17:29" ht="15">
      <c r="Q261" s="31" t="s">
        <v>79</v>
      </c>
      <c r="AC261" s="2"/>
    </row>
    <row r="262" spans="17:29" ht="15">
      <c r="Q262" s="31" t="s">
        <v>80</v>
      </c>
      <c r="AC262" s="2"/>
    </row>
    <row r="263" spans="17:29" ht="15">
      <c r="Q263" s="31" t="s">
        <v>81</v>
      </c>
      <c r="AC263" s="2"/>
    </row>
    <row r="264" spans="17:29" ht="15">
      <c r="Q264" s="31" t="s">
        <v>82</v>
      </c>
      <c r="AC264" s="2"/>
    </row>
    <row r="265" ht="15">
      <c r="Q265" s="31" t="s">
        <v>83</v>
      </c>
    </row>
    <row r="266" ht="15">
      <c r="Q266" s="31" t="s">
        <v>84</v>
      </c>
    </row>
    <row r="267" ht="15">
      <c r="Q267" s="31" t="s">
        <v>85</v>
      </c>
    </row>
    <row r="268" ht="15">
      <c r="Q268" s="31" t="s">
        <v>86</v>
      </c>
    </row>
    <row r="269" ht="15">
      <c r="Q269" s="31" t="s">
        <v>87</v>
      </c>
    </row>
    <row r="270" ht="15">
      <c r="Q270" s="31" t="s">
        <v>88</v>
      </c>
    </row>
    <row r="271" ht="15">
      <c r="Q271" s="31" t="s">
        <v>89</v>
      </c>
    </row>
    <row r="272" ht="15">
      <c r="Q272" s="31" t="s">
        <v>90</v>
      </c>
    </row>
    <row r="273" ht="15">
      <c r="Q273" s="31" t="s">
        <v>91</v>
      </c>
    </row>
    <row r="274" ht="15">
      <c r="Q274" s="31" t="s">
        <v>92</v>
      </c>
    </row>
    <row r="275" ht="15">
      <c r="Q275" s="31" t="s">
        <v>93</v>
      </c>
    </row>
    <row r="276" ht="15">
      <c r="Q276" s="31" t="s">
        <v>313</v>
      </c>
    </row>
    <row r="277" ht="15">
      <c r="Q277" s="31" t="s">
        <v>94</v>
      </c>
    </row>
    <row r="278" ht="15">
      <c r="Q278" s="31" t="s">
        <v>95</v>
      </c>
    </row>
    <row r="279" ht="15">
      <c r="Q279" s="31" t="s">
        <v>96</v>
      </c>
    </row>
    <row r="280" ht="15">
      <c r="Q280" s="31" t="s">
        <v>97</v>
      </c>
    </row>
    <row r="281" ht="15">
      <c r="Q281" s="31" t="s">
        <v>98</v>
      </c>
    </row>
    <row r="282" ht="15">
      <c r="Q282" s="31" t="s">
        <v>99</v>
      </c>
    </row>
    <row r="283" ht="15">
      <c r="Q283" s="31" t="s">
        <v>100</v>
      </c>
    </row>
    <row r="284" ht="15">
      <c r="Q284" s="31" t="s">
        <v>101</v>
      </c>
    </row>
    <row r="285" ht="15">
      <c r="Q285" s="31" t="s">
        <v>102</v>
      </c>
    </row>
    <row r="286" ht="15">
      <c r="Q286" s="31" t="s">
        <v>103</v>
      </c>
    </row>
    <row r="287" ht="15">
      <c r="Q287" s="31" t="s">
        <v>104</v>
      </c>
    </row>
    <row r="288" ht="15">
      <c r="Q288" s="31" t="s">
        <v>105</v>
      </c>
    </row>
    <row r="289" ht="15">
      <c r="Q289" s="31" t="s">
        <v>106</v>
      </c>
    </row>
    <row r="290" ht="15">
      <c r="Q290" s="31" t="s">
        <v>107</v>
      </c>
    </row>
    <row r="291" ht="15">
      <c r="Q291" s="31" t="s">
        <v>108</v>
      </c>
    </row>
    <row r="292" ht="15">
      <c r="Q292" s="31" t="s">
        <v>109</v>
      </c>
    </row>
    <row r="293" ht="15">
      <c r="Q293" s="31" t="s">
        <v>110</v>
      </c>
    </row>
    <row r="294" ht="15">
      <c r="Q294" s="31" t="s">
        <v>111</v>
      </c>
    </row>
    <row r="295" ht="15">
      <c r="Q295" s="31" t="s">
        <v>112</v>
      </c>
    </row>
    <row r="296" ht="15">
      <c r="Q296" s="31" t="s">
        <v>113</v>
      </c>
    </row>
    <row r="297" ht="15">
      <c r="Q297" s="31" t="s">
        <v>114</v>
      </c>
    </row>
    <row r="298" ht="15">
      <c r="Q298" s="31" t="s">
        <v>115</v>
      </c>
    </row>
    <row r="299" ht="15">
      <c r="Q299" s="31" t="s">
        <v>116</v>
      </c>
    </row>
    <row r="300" ht="15">
      <c r="Q300" s="31" t="s">
        <v>117</v>
      </c>
    </row>
    <row r="301" ht="15">
      <c r="Q301" s="31" t="s">
        <v>118</v>
      </c>
    </row>
    <row r="302" ht="15">
      <c r="Q302" s="31" t="s">
        <v>119</v>
      </c>
    </row>
    <row r="303" ht="15">
      <c r="Q303" s="31" t="s">
        <v>120</v>
      </c>
    </row>
    <row r="304" ht="15">
      <c r="Q304" s="31" t="s">
        <v>121</v>
      </c>
    </row>
    <row r="305" ht="15">
      <c r="Q305" s="31" t="s">
        <v>122</v>
      </c>
    </row>
    <row r="306" ht="15">
      <c r="Q306" s="31" t="s">
        <v>123</v>
      </c>
    </row>
    <row r="307" ht="15">
      <c r="Q307" s="31" t="s">
        <v>124</v>
      </c>
    </row>
    <row r="308" ht="15">
      <c r="Q308" s="31" t="s">
        <v>125</v>
      </c>
    </row>
    <row r="309" ht="15">
      <c r="Q309" s="31" t="s">
        <v>126</v>
      </c>
    </row>
    <row r="310" ht="15">
      <c r="Q310" s="31" t="s">
        <v>127</v>
      </c>
    </row>
    <row r="311" ht="15">
      <c r="Q311" s="31" t="s">
        <v>128</v>
      </c>
    </row>
    <row r="312" ht="15">
      <c r="Q312" s="31" t="s">
        <v>129</v>
      </c>
    </row>
    <row r="313" ht="15">
      <c r="Q313" s="31" t="s">
        <v>130</v>
      </c>
    </row>
    <row r="314" ht="15">
      <c r="Q314" s="31" t="s">
        <v>131</v>
      </c>
    </row>
    <row r="315" ht="15">
      <c r="Q315" s="31" t="s">
        <v>132</v>
      </c>
    </row>
    <row r="316" ht="15">
      <c r="Q316" s="31" t="s">
        <v>133</v>
      </c>
    </row>
    <row r="317" ht="15">
      <c r="Q317" s="31" t="s">
        <v>134</v>
      </c>
    </row>
    <row r="318" ht="15">
      <c r="Q318" s="31" t="s">
        <v>135</v>
      </c>
    </row>
    <row r="319" ht="15">
      <c r="Q319" s="31" t="s">
        <v>136</v>
      </c>
    </row>
    <row r="320" ht="15">
      <c r="Q320" s="31" t="s">
        <v>137</v>
      </c>
    </row>
    <row r="321" ht="15">
      <c r="Q321" s="31" t="s">
        <v>138</v>
      </c>
    </row>
    <row r="322" ht="15">
      <c r="Q322" s="31" t="s">
        <v>139</v>
      </c>
    </row>
    <row r="323" ht="15">
      <c r="Q323" s="31" t="s">
        <v>140</v>
      </c>
    </row>
    <row r="324" ht="15">
      <c r="Q324" s="31" t="s">
        <v>141</v>
      </c>
    </row>
    <row r="325" ht="15">
      <c r="Q325" s="31" t="s">
        <v>142</v>
      </c>
    </row>
    <row r="326" ht="15">
      <c r="Q326" s="31" t="s">
        <v>143</v>
      </c>
    </row>
    <row r="327" ht="15">
      <c r="Q327" s="31" t="s">
        <v>144</v>
      </c>
    </row>
    <row r="328" ht="15">
      <c r="Q328" s="31" t="s">
        <v>145</v>
      </c>
    </row>
    <row r="329" ht="15">
      <c r="Q329" s="31" t="s">
        <v>146</v>
      </c>
    </row>
    <row r="330" ht="15">
      <c r="Q330" s="31" t="s">
        <v>147</v>
      </c>
    </row>
    <row r="331" ht="15">
      <c r="Q331" s="31" t="s">
        <v>148</v>
      </c>
    </row>
    <row r="332" ht="15">
      <c r="Q332" s="31" t="s">
        <v>149</v>
      </c>
    </row>
    <row r="333" ht="15">
      <c r="Q333" s="31" t="s">
        <v>150</v>
      </c>
    </row>
    <row r="334" ht="15">
      <c r="Q334" s="31" t="s">
        <v>151</v>
      </c>
    </row>
    <row r="335" ht="15">
      <c r="Q335" s="31" t="s">
        <v>152</v>
      </c>
    </row>
    <row r="336" ht="15">
      <c r="Q336" s="31" t="s">
        <v>153</v>
      </c>
    </row>
    <row r="337" ht="15">
      <c r="Q337" s="31" t="s">
        <v>154</v>
      </c>
    </row>
    <row r="338" ht="15">
      <c r="Q338" s="31" t="s">
        <v>155</v>
      </c>
    </row>
    <row r="339" ht="15">
      <c r="Q339" s="31" t="s">
        <v>156</v>
      </c>
    </row>
    <row r="340" ht="15">
      <c r="Q340" s="31" t="s">
        <v>157</v>
      </c>
    </row>
    <row r="341" ht="15">
      <c r="Q341" s="31" t="s">
        <v>158</v>
      </c>
    </row>
    <row r="342" ht="15">
      <c r="Q342" s="31" t="s">
        <v>159</v>
      </c>
    </row>
    <row r="343" ht="15">
      <c r="Q343" s="31" t="s">
        <v>160</v>
      </c>
    </row>
    <row r="344" ht="15">
      <c r="Q344" s="31" t="s">
        <v>161</v>
      </c>
    </row>
    <row r="345" ht="15">
      <c r="Q345" s="31" t="s">
        <v>162</v>
      </c>
    </row>
    <row r="346" ht="15">
      <c r="Q346" s="31" t="s">
        <v>163</v>
      </c>
    </row>
    <row r="347" ht="15">
      <c r="Q347" s="31" t="s">
        <v>164</v>
      </c>
    </row>
    <row r="348" ht="15">
      <c r="Q348" s="31" t="s">
        <v>165</v>
      </c>
    </row>
    <row r="349" ht="15">
      <c r="Q349" s="31" t="s">
        <v>166</v>
      </c>
    </row>
    <row r="350" ht="15">
      <c r="Q350" s="31" t="s">
        <v>167</v>
      </c>
    </row>
    <row r="351" ht="15">
      <c r="Q351" s="31" t="s">
        <v>168</v>
      </c>
    </row>
    <row r="352" ht="15">
      <c r="Q352" s="31" t="s">
        <v>169</v>
      </c>
    </row>
    <row r="353" ht="15">
      <c r="Q353" s="31" t="s">
        <v>170</v>
      </c>
    </row>
    <row r="354" ht="15">
      <c r="Q354" s="31" t="s">
        <v>171</v>
      </c>
    </row>
    <row r="355" ht="15">
      <c r="Q355" s="31" t="s">
        <v>172</v>
      </c>
    </row>
    <row r="356" ht="15">
      <c r="Q356" s="31" t="s">
        <v>173</v>
      </c>
    </row>
    <row r="357" ht="15">
      <c r="Q357" s="31" t="s">
        <v>174</v>
      </c>
    </row>
    <row r="358" ht="15">
      <c r="Q358" s="31" t="s">
        <v>175</v>
      </c>
    </row>
    <row r="359" ht="15">
      <c r="Q359" s="31" t="s">
        <v>176</v>
      </c>
    </row>
    <row r="360" ht="15">
      <c r="Q360" s="31" t="s">
        <v>177</v>
      </c>
    </row>
    <row r="361" ht="15">
      <c r="Q361" s="31" t="s">
        <v>178</v>
      </c>
    </row>
    <row r="362" ht="15">
      <c r="Q362" s="31" t="s">
        <v>179</v>
      </c>
    </row>
    <row r="363" ht="15">
      <c r="Q363" s="31" t="s">
        <v>180</v>
      </c>
    </row>
    <row r="364" ht="15">
      <c r="Q364" s="31" t="s">
        <v>181</v>
      </c>
    </row>
    <row r="365" ht="15">
      <c r="Q365" s="31" t="s">
        <v>182</v>
      </c>
    </row>
    <row r="366" ht="15">
      <c r="Q366" s="31" t="s">
        <v>183</v>
      </c>
    </row>
    <row r="367" ht="15">
      <c r="Q367" s="31" t="s">
        <v>184</v>
      </c>
    </row>
    <row r="368" ht="15">
      <c r="Q368" s="31" t="s">
        <v>185</v>
      </c>
    </row>
    <row r="369" ht="15">
      <c r="Q369" s="31" t="s">
        <v>186</v>
      </c>
    </row>
    <row r="370" ht="15">
      <c r="Q370" s="31" t="s">
        <v>187</v>
      </c>
    </row>
    <row r="371" ht="15">
      <c r="Q371" s="31" t="s">
        <v>188</v>
      </c>
    </row>
    <row r="372" ht="15">
      <c r="Q372" s="31" t="s">
        <v>189</v>
      </c>
    </row>
    <row r="373" ht="15">
      <c r="Q373" s="31" t="s">
        <v>190</v>
      </c>
    </row>
    <row r="374" ht="15">
      <c r="Q374" s="31" t="s">
        <v>191</v>
      </c>
    </row>
    <row r="375" ht="15">
      <c r="Q375" s="31" t="s">
        <v>192</v>
      </c>
    </row>
    <row r="376" ht="15">
      <c r="Q376" s="31" t="s">
        <v>193</v>
      </c>
    </row>
    <row r="377" ht="15">
      <c r="Q377" s="31" t="s">
        <v>194</v>
      </c>
    </row>
    <row r="378" ht="15">
      <c r="Q378" s="31" t="s">
        <v>195</v>
      </c>
    </row>
    <row r="379" ht="15">
      <c r="Q379" s="31" t="s">
        <v>196</v>
      </c>
    </row>
    <row r="380" ht="15">
      <c r="Q380" s="31" t="s">
        <v>197</v>
      </c>
    </row>
    <row r="381" ht="15">
      <c r="Q381" s="31" t="s">
        <v>198</v>
      </c>
    </row>
    <row r="382" ht="15">
      <c r="Q382" s="31" t="s">
        <v>199</v>
      </c>
    </row>
    <row r="383" ht="15">
      <c r="Q383" s="31" t="s">
        <v>200</v>
      </c>
    </row>
    <row r="384" ht="15">
      <c r="Q384" s="31" t="s">
        <v>282</v>
      </c>
    </row>
    <row r="385" ht="15">
      <c r="Q385" s="31" t="s">
        <v>201</v>
      </c>
    </row>
    <row r="386" ht="15">
      <c r="Q386" s="31" t="s">
        <v>202</v>
      </c>
    </row>
    <row r="387" ht="15">
      <c r="Q387" s="31" t="s">
        <v>203</v>
      </c>
    </row>
    <row r="388" ht="15">
      <c r="Q388" s="31" t="s">
        <v>204</v>
      </c>
    </row>
    <row r="389" ht="15">
      <c r="Q389" s="31" t="s">
        <v>205</v>
      </c>
    </row>
    <row r="390" ht="15">
      <c r="Q390" s="31" t="s">
        <v>206</v>
      </c>
    </row>
    <row r="391" ht="15">
      <c r="Q391" s="31" t="s">
        <v>207</v>
      </c>
    </row>
    <row r="392" ht="15">
      <c r="Q392" s="31" t="s">
        <v>208</v>
      </c>
    </row>
    <row r="393" ht="15">
      <c r="Q393" s="31" t="s">
        <v>209</v>
      </c>
    </row>
    <row r="394" ht="15">
      <c r="Q394" s="31" t="s">
        <v>210</v>
      </c>
    </row>
    <row r="395" ht="15">
      <c r="Q395" s="31" t="s">
        <v>211</v>
      </c>
    </row>
    <row r="396" ht="15">
      <c r="Q396" s="31" t="s">
        <v>212</v>
      </c>
    </row>
    <row r="397" ht="15">
      <c r="Q397" s="31" t="s">
        <v>213</v>
      </c>
    </row>
    <row r="398" ht="15">
      <c r="Q398" s="31" t="s">
        <v>214</v>
      </c>
    </row>
    <row r="399" ht="15">
      <c r="Q399" s="31" t="s">
        <v>215</v>
      </c>
    </row>
    <row r="400" ht="15">
      <c r="Q400" s="31" t="s">
        <v>216</v>
      </c>
    </row>
    <row r="401" ht="15">
      <c r="Q401" s="31" t="s">
        <v>217</v>
      </c>
    </row>
    <row r="402" ht="15">
      <c r="Q402" s="31" t="s">
        <v>218</v>
      </c>
    </row>
    <row r="403" ht="15">
      <c r="Q403" s="31" t="s">
        <v>219</v>
      </c>
    </row>
    <row r="404" ht="15">
      <c r="Q404" s="31" t="s">
        <v>220</v>
      </c>
    </row>
    <row r="405" ht="15">
      <c r="Q405" s="31" t="s">
        <v>221</v>
      </c>
    </row>
    <row r="406" ht="15">
      <c r="Q406" s="31" t="s">
        <v>222</v>
      </c>
    </row>
    <row r="407" ht="15">
      <c r="Q407" s="31" t="s">
        <v>223</v>
      </c>
    </row>
    <row r="408" ht="15">
      <c r="Q408" s="31" t="s">
        <v>224</v>
      </c>
    </row>
    <row r="409" ht="15">
      <c r="Q409" s="31" t="s">
        <v>225</v>
      </c>
    </row>
    <row r="410" ht="15">
      <c r="Q410" s="31" t="s">
        <v>226</v>
      </c>
    </row>
    <row r="411" ht="15">
      <c r="Q411" s="31" t="s">
        <v>227</v>
      </c>
    </row>
    <row r="412" ht="15">
      <c r="Q412" s="31" t="s">
        <v>228</v>
      </c>
    </row>
    <row r="413" ht="15">
      <c r="Q413" s="31" t="s">
        <v>229</v>
      </c>
    </row>
    <row r="414" ht="15">
      <c r="Q414" s="31" t="s">
        <v>230</v>
      </c>
    </row>
    <row r="415" ht="15">
      <c r="Q415" s="31" t="s">
        <v>231</v>
      </c>
    </row>
    <row r="416" ht="15">
      <c r="Q416" s="31" t="s">
        <v>232</v>
      </c>
    </row>
    <row r="417" ht="15">
      <c r="Q417" s="31" t="s">
        <v>233</v>
      </c>
    </row>
    <row r="418" ht="15">
      <c r="Q418" s="31" t="s">
        <v>234</v>
      </c>
    </row>
    <row r="419" ht="15">
      <c r="Q419" s="31" t="s">
        <v>235</v>
      </c>
    </row>
    <row r="420" ht="15">
      <c r="Q420" s="31" t="s">
        <v>236</v>
      </c>
    </row>
    <row r="421" ht="15">
      <c r="Q421" s="31" t="s">
        <v>237</v>
      </c>
    </row>
    <row r="422" ht="15">
      <c r="Q422" s="31" t="s">
        <v>238</v>
      </c>
    </row>
    <row r="423" ht="15">
      <c r="Q423" s="31" t="s">
        <v>239</v>
      </c>
    </row>
    <row r="424" ht="15">
      <c r="Q424" s="31" t="s">
        <v>240</v>
      </c>
    </row>
    <row r="425" ht="15">
      <c r="Q425" s="31" t="s">
        <v>241</v>
      </c>
    </row>
    <row r="426" ht="15">
      <c r="Q426" s="31" t="s">
        <v>242</v>
      </c>
    </row>
    <row r="427" ht="15">
      <c r="Q427" s="31" t="s">
        <v>243</v>
      </c>
    </row>
    <row r="428" ht="15">
      <c r="Q428" s="31" t="s">
        <v>244</v>
      </c>
    </row>
    <row r="429" ht="15">
      <c r="Q429" s="31" t="s">
        <v>245</v>
      </c>
    </row>
    <row r="430" ht="15">
      <c r="Q430" s="31" t="s">
        <v>246</v>
      </c>
    </row>
    <row r="431" ht="15">
      <c r="Q431" s="31" t="s">
        <v>247</v>
      </c>
    </row>
    <row r="432" ht="15">
      <c r="Q432" s="31" t="s">
        <v>280</v>
      </c>
    </row>
    <row r="433" ht="15">
      <c r="Q433" s="31" t="s">
        <v>248</v>
      </c>
    </row>
    <row r="434" ht="15">
      <c r="Q434" s="31" t="s">
        <v>249</v>
      </c>
    </row>
    <row r="435" ht="15">
      <c r="Q435" s="31" t="s">
        <v>250</v>
      </c>
    </row>
    <row r="436" ht="15">
      <c r="Q436" s="31" t="s">
        <v>281</v>
      </c>
    </row>
    <row r="437" ht="15">
      <c r="Q437" s="31" t="s">
        <v>251</v>
      </c>
    </row>
    <row r="438" ht="15">
      <c r="Q438" s="31" t="s">
        <v>252</v>
      </c>
    </row>
    <row r="439" ht="15">
      <c r="Q439" s="31" t="s">
        <v>253</v>
      </c>
    </row>
    <row r="440" ht="15">
      <c r="Q440" s="31" t="s">
        <v>254</v>
      </c>
    </row>
    <row r="441" ht="15">
      <c r="Q441" s="31" t="s">
        <v>255</v>
      </c>
    </row>
    <row r="442" ht="15">
      <c r="Q442" s="31" t="s">
        <v>256</v>
      </c>
    </row>
    <row r="443" ht="15">
      <c r="Q443" s="31" t="s">
        <v>257</v>
      </c>
    </row>
    <row r="444" ht="15">
      <c r="Q444" s="31" t="s">
        <v>258</v>
      </c>
    </row>
    <row r="445" ht="15">
      <c r="Q445" s="31" t="s">
        <v>259</v>
      </c>
    </row>
    <row r="446" ht="15">
      <c r="Q446" s="31" t="s">
        <v>260</v>
      </c>
    </row>
    <row r="447" ht="15">
      <c r="Q447" s="31" t="s">
        <v>261</v>
      </c>
    </row>
    <row r="448" ht="15">
      <c r="Q448" s="31" t="s">
        <v>262</v>
      </c>
    </row>
    <row r="449" ht="15">
      <c r="Q449" s="31" t="s">
        <v>263</v>
      </c>
    </row>
    <row r="450" ht="15">
      <c r="Q450" s="31" t="s">
        <v>264</v>
      </c>
    </row>
    <row r="451" ht="15">
      <c r="Q451" s="31" t="s">
        <v>265</v>
      </c>
    </row>
    <row r="452" ht="15">
      <c r="Q452" s="31" t="s">
        <v>266</v>
      </c>
    </row>
    <row r="453" ht="15">
      <c r="Q453" s="31" t="s">
        <v>267</v>
      </c>
    </row>
    <row r="454" ht="15">
      <c r="Q454" s="31" t="s">
        <v>268</v>
      </c>
    </row>
    <row r="455" ht="15">
      <c r="Q455" s="31" t="s">
        <v>269</v>
      </c>
    </row>
    <row r="456" ht="15">
      <c r="Q456" s="31" t="s">
        <v>270</v>
      </c>
    </row>
    <row r="457" ht="15">
      <c r="Q457" s="31" t="s">
        <v>271</v>
      </c>
    </row>
    <row r="458" ht="15">
      <c r="Q458" s="31" t="s">
        <v>272</v>
      </c>
    </row>
    <row r="459" ht="15">
      <c r="Q459" s="31" t="s">
        <v>273</v>
      </c>
    </row>
    <row r="460" ht="15">
      <c r="Q460" s="31" t="s">
        <v>274</v>
      </c>
    </row>
    <row r="461" ht="15">
      <c r="Q461" s="31" t="s">
        <v>275</v>
      </c>
    </row>
    <row r="462" ht="15">
      <c r="Q462" s="31" t="s">
        <v>276</v>
      </c>
    </row>
    <row r="463" ht="15">
      <c r="Q463" s="31" t="s">
        <v>277</v>
      </c>
    </row>
    <row r="464" ht="15">
      <c r="Q464" s="31" t="s">
        <v>278</v>
      </c>
    </row>
    <row r="465" ht="15">
      <c r="Q465" s="31" t="s">
        <v>279</v>
      </c>
    </row>
  </sheetData>
  <sheetProtection password="CC7F" sheet="1"/>
  <mergeCells count="114">
    <mergeCell ref="J25:P25"/>
    <mergeCell ref="J26:P26"/>
    <mergeCell ref="J46:J47"/>
    <mergeCell ref="K46:K47"/>
    <mergeCell ref="A5:C5"/>
    <mergeCell ref="A7:C7"/>
    <mergeCell ref="K40:P40"/>
    <mergeCell ref="K41:P41"/>
    <mergeCell ref="H5:P5"/>
    <mergeCell ref="J13:P13"/>
    <mergeCell ref="A1:P1"/>
    <mergeCell ref="A2:P2"/>
    <mergeCell ref="A3:P3"/>
    <mergeCell ref="A4:P4"/>
    <mergeCell ref="D5:G5"/>
    <mergeCell ref="A8:P8"/>
    <mergeCell ref="A6:C6"/>
    <mergeCell ref="D6:G6"/>
    <mergeCell ref="D7:G7"/>
    <mergeCell ref="H6:P6"/>
    <mergeCell ref="J10:P10"/>
    <mergeCell ref="E16:H16"/>
    <mergeCell ref="A16:D16"/>
    <mergeCell ref="A13:H13"/>
    <mergeCell ref="J12:P12"/>
    <mergeCell ref="J15:P15"/>
    <mergeCell ref="J11:P11"/>
    <mergeCell ref="A11:H11"/>
    <mergeCell ref="H7:P7"/>
    <mergeCell ref="J19:P19"/>
    <mergeCell ref="J16:P16"/>
    <mergeCell ref="I9:P9"/>
    <mergeCell ref="A12:H12"/>
    <mergeCell ref="A14:H14"/>
    <mergeCell ref="J14:P14"/>
    <mergeCell ref="J17:P17"/>
    <mergeCell ref="J18:P18"/>
    <mergeCell ref="A19:H19"/>
    <mergeCell ref="A22:H22"/>
    <mergeCell ref="A10:G10"/>
    <mergeCell ref="A15:H15"/>
    <mergeCell ref="A28:H28"/>
    <mergeCell ref="A27:H27"/>
    <mergeCell ref="A9:H9"/>
    <mergeCell ref="A24:H24"/>
    <mergeCell ref="A25:H25"/>
    <mergeCell ref="A26:H26"/>
    <mergeCell ref="A23:H23"/>
    <mergeCell ref="A73:H73"/>
    <mergeCell ref="A17:H17"/>
    <mergeCell ref="A18:H18"/>
    <mergeCell ref="A21:H21"/>
    <mergeCell ref="J27:P27"/>
    <mergeCell ref="N46:N47"/>
    <mergeCell ref="J20:P20"/>
    <mergeCell ref="J23:P23"/>
    <mergeCell ref="A40:H40"/>
    <mergeCell ref="A57:P57"/>
    <mergeCell ref="K48:P48"/>
    <mergeCell ref="A50:H50"/>
    <mergeCell ref="I50:P50"/>
    <mergeCell ref="A47:H47"/>
    <mergeCell ref="A56:P56"/>
    <mergeCell ref="I46:I47"/>
    <mergeCell ref="O49:P49"/>
    <mergeCell ref="A48:H48"/>
    <mergeCell ref="A55:H55"/>
    <mergeCell ref="A52:H52"/>
    <mergeCell ref="A53:H53"/>
    <mergeCell ref="I54:J55"/>
    <mergeCell ref="N54:P55"/>
    <mergeCell ref="A54:H54"/>
    <mergeCell ref="K52:P53"/>
    <mergeCell ref="A51:H51"/>
    <mergeCell ref="N51:P51"/>
    <mergeCell ref="A41:H41"/>
    <mergeCell ref="A30:H30"/>
    <mergeCell ref="A32:H32"/>
    <mergeCell ref="A38:H38"/>
    <mergeCell ref="A43:H43"/>
    <mergeCell ref="A35:H35"/>
    <mergeCell ref="A31:H31"/>
    <mergeCell ref="A42:H42"/>
    <mergeCell ref="A39:H39"/>
    <mergeCell ref="A34:H34"/>
    <mergeCell ref="A46:H46"/>
    <mergeCell ref="A33:H33"/>
    <mergeCell ref="A49:J49"/>
    <mergeCell ref="A44:H44"/>
    <mergeCell ref="A20:H20"/>
    <mergeCell ref="J28:P28"/>
    <mergeCell ref="J29:P29"/>
    <mergeCell ref="J30:P30"/>
    <mergeCell ref="J31:P31"/>
    <mergeCell ref="A29:H29"/>
    <mergeCell ref="K43:P43"/>
    <mergeCell ref="J44:P44"/>
    <mergeCell ref="L38:M38"/>
    <mergeCell ref="L39:M39"/>
    <mergeCell ref="O38:P38"/>
    <mergeCell ref="M46:M47"/>
    <mergeCell ref="O39:P39"/>
    <mergeCell ref="O46:P47"/>
    <mergeCell ref="K42:P42"/>
    <mergeCell ref="A36:H36"/>
    <mergeCell ref="J21:P21"/>
    <mergeCell ref="J22:P22"/>
    <mergeCell ref="L46:L47"/>
    <mergeCell ref="J34:P34"/>
    <mergeCell ref="J33:P33"/>
    <mergeCell ref="J32:P32"/>
    <mergeCell ref="J24:P24"/>
    <mergeCell ref="I36:P36"/>
    <mergeCell ref="A37:P37"/>
  </mergeCells>
  <dataValidations count="8">
    <dataValidation type="list" allowBlank="1" showErrorMessage="1" promptTitle="Incorrect Selection" prompt="Please select from the drop-down list provided..." errorTitle="Incorrect Selection" error="Please select from the drop-down list provided" sqref="D5:G5">
      <formula1>$Q$188:$Q$465</formula1>
    </dataValidation>
    <dataValidation type="list" allowBlank="1" showInputMessage="1" showErrorMessage="1" sqref="H10">
      <formula1>$R$188:$R$213</formula1>
    </dataValidation>
    <dataValidation type="list" allowBlank="1" showInputMessage="1" showErrorMessage="1" errorTitle="Incorrect Selection" error="Please select from a drop-down list provided" sqref="D7:G7">
      <formula1>$S$188:$S$199</formula1>
    </dataValidation>
    <dataValidation type="list" allowBlank="1" showInputMessage="1" showErrorMessage="1" errorTitle="Incorrect Selection" error="Please select from a dop-down list provided " sqref="D6:G6 E16:H16">
      <formula1>$R$188:$R$213</formula1>
    </dataValidation>
    <dataValidation type="list" allowBlank="1" showInputMessage="1" showErrorMessage="1" sqref="I39:I42 I44 K39 I52:I53 K49:L49 N39">
      <formula1>$U$187:$U$188</formula1>
    </dataValidation>
    <dataValidation type="list" allowBlank="1" showInputMessage="1" showErrorMessage="1" sqref="I48:J48">
      <formula1>$U$190:$U$195</formula1>
    </dataValidation>
    <dataValidation type="list" allowBlank="1" showInputMessage="1" showErrorMessage="1" sqref="J52:J53">
      <formula1>$U$197:$U$200</formula1>
    </dataValidation>
    <dataValidation type="whole" allowBlank="1" showInputMessage="1" showErrorMessage="1" sqref="J40:J43 K54:M55 M49:N49">
      <formula1>0</formula1>
      <formula2>10000</formula2>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scale="41" r:id="rId1"/>
  <rowBreaks count="1" manualBreakCount="1">
    <brk id="66" max="255" man="1"/>
  </rowBreaks>
  <colBreaks count="1" manualBreakCount="1">
    <brk id="16" max="65535" man="1"/>
  </colBreaks>
  <ignoredErrors>
    <ignoredError sqref="I33" evalError="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Ranthako Mokatsanyane</cp:lastModifiedBy>
  <cp:lastPrinted>2016-02-12T11:02:21Z</cp:lastPrinted>
  <dcterms:created xsi:type="dcterms:W3CDTF">2011-01-12T06:48:51Z</dcterms:created>
  <dcterms:modified xsi:type="dcterms:W3CDTF">2016-02-12T11:02:24Z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0x0101003A160E3E3322E24D813E334AA088D3F7</vt:lpwstr>
  </property>
  <property fmtid="{D5CDD505-2E9C-101B-9397-08002B2CF9AE}" pid="3" name="PublishingExpirationDate">
    <vt:lpwstr/>
  </property>
  <property fmtid="{D5CDD505-2E9C-101B-9397-08002B2CF9AE}" pid="4" name="PublishingStartDate">
    <vt:lpwstr/>
  </property>
</Properties>
</file>