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55" activeTab="0"/>
  </bookViews>
  <sheets>
    <sheet name="Sheet1" sheetId="1" r:id="rId1"/>
    <sheet name="Sheet2" sheetId="2" r:id="rId2"/>
    <sheet name="Sheet3" sheetId="3" r:id="rId3"/>
  </sheets>
  <definedNames>
    <definedName name="_xlnm.Print_Area" localSheetId="0">'Sheet1'!$A$1:$P$66</definedName>
  </definedNames>
  <calcPr fullCalcOnLoad="1"/>
</workbook>
</file>

<file path=xl/sharedStrings.xml><?xml version="1.0" encoding="utf-8"?>
<sst xmlns="http://schemas.openxmlformats.org/spreadsheetml/2006/main" count="435" uniqueCount="411">
  <si>
    <t>Rand</t>
  </si>
  <si>
    <t xml:space="preserve">Comment  </t>
  </si>
  <si>
    <t>2011/12</t>
  </si>
  <si>
    <r>
      <t>Name of Municipality</t>
    </r>
    <r>
      <rPr>
        <sz val="12"/>
        <color indexed="8"/>
        <rFont val="Calibri"/>
        <family val="2"/>
      </rPr>
      <t xml:space="preserve"> </t>
    </r>
  </si>
  <si>
    <t>2010/11</t>
  </si>
  <si>
    <t>Month</t>
  </si>
  <si>
    <t>Financial Year</t>
  </si>
  <si>
    <t>M01 July</t>
  </si>
  <si>
    <t>BUF Buffalo City</t>
  </si>
  <si>
    <t>CPT Cape Town</t>
  </si>
  <si>
    <t>DC1 West Coast</t>
  </si>
  <si>
    <t>DC10 Cacadu</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</si>
  <si>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</si>
  <si>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</si>
  <si>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</si>
  <si>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</si>
  <si>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</si>
  <si>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</si>
  <si>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</si>
  <si>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</si>
  <si>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</si>
  <si>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</si>
  <si>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</si>
  <si>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DC23 Uthukela</t>
  </si>
  <si>
    <t>DC24 Umzinyathi</t>
  </si>
  <si>
    <t>DC25 Amajuba</t>
  </si>
  <si>
    <t>DC26 Zululand</t>
  </si>
  <si>
    <t>DC27 Umkhanyakude</t>
  </si>
  <si>
    <t>DC28 uThungulu</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</si>
  <si>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</si>
  <si>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</si>
  <si>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</si>
  <si>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</si>
  <si>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</si>
  <si>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</si>
  <si>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</si>
  <si>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</si>
  <si>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</si>
  <si>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</si>
  <si>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</si>
  <si>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</si>
  <si>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</si>
  <si>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</si>
  <si>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</si>
  <si>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DC43 Sisonke</t>
  </si>
  <si>
    <t>DC44 Alfred Nzo</t>
  </si>
  <si>
    <t>DC45 John Taolo Gaetsewe</t>
  </si>
  <si>
    <t>DC47 Sekhukhune</t>
  </si>
  <si>
    <t>DC48 West Rand</t>
  </si>
  <si>
    <t>DC5 Central Karoo</t>
  </si>
  <si>
    <t>DC6 Namakwa</t>
  </si>
  <si>
    <t>DC8 Siyanda</t>
  </si>
  <si>
    <t>DC9 Frances Baard</t>
  </si>
  <si>
    <t>EC101 Camdeboo</t>
  </si>
  <si>
    <t>EC102 Blue Crane Route</t>
  </si>
  <si>
    <t>EC103 Ikwezi</t>
  </si>
  <si>
    <t>EC104 Makana</t>
  </si>
  <si>
    <t>EC105 Ndlambe</t>
  </si>
  <si>
    <t>EC106 Sundays River Valley</t>
  </si>
  <si>
    <t>EC107 Baviaans</t>
  </si>
  <si>
    <t>EC108 Kouga</t>
  </si>
  <si>
    <t>EC109 Kou-Kamma</t>
  </si>
  <si>
    <t>EC121 Mbhashe</t>
  </si>
  <si>
    <t>EC122 Mnquma</t>
  </si>
  <si>
    <t>EC123 Great Kei</t>
  </si>
  <si>
    <t>EC124 Amahlathi</t>
  </si>
  <si>
    <t>EC126 Ngqushwa</t>
  </si>
  <si>
    <t>EC127 Nkonkobe</t>
  </si>
  <si>
    <t>EC128 Nxuba</t>
  </si>
  <si>
    <t>EC131 Inxuba Yethemba</t>
  </si>
  <si>
    <t>EC132 Tsolwana</t>
  </si>
  <si>
    <t>EC133 Inkwanca</t>
  </si>
  <si>
    <t>EC134 Lukhanji</t>
  </si>
  <si>
    <t>EC135 Intsika Yethu</t>
  </si>
  <si>
    <t>EC137 Engcobo</t>
  </si>
  <si>
    <t>EC138 Sakhisizwe</t>
  </si>
  <si>
    <t>EC141 Elundini</t>
  </si>
  <si>
    <t>EC142 Senqu</t>
  </si>
  <si>
    <t>EC143 Maletswai</t>
  </si>
  <si>
    <t>EC144 Gariep</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</si>
  <si>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</si>
  <si>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</si>
  <si>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</si>
  <si>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</si>
  <si>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</si>
  <si>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</si>
  <si>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</si>
  <si>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</si>
  <si>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</si>
  <si>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</si>
  <si>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</si>
  <si>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</si>
  <si>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</si>
  <si>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</si>
  <si>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</si>
  <si>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</si>
  <si>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</si>
  <si>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</si>
  <si>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</si>
  <si>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</si>
  <si>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</si>
  <si>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</si>
  <si>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</si>
  <si>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</si>
  <si>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</si>
  <si>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</si>
  <si>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</si>
  <si>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</si>
  <si>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</si>
  <si>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</si>
  <si>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</si>
  <si>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</si>
  <si>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</si>
  <si>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GT482 Randfontein</t>
  </si>
  <si>
    <t>GT483 Westonaria</t>
  </si>
  <si>
    <t>GT484 Merafong City</t>
  </si>
  <si>
    <t>JHB City Of Johannesburg</t>
  </si>
  <si>
    <t>KZN211 Vulamehlo</t>
  </si>
  <si>
    <t>KZN212 Umdoni</t>
  </si>
  <si>
    <t>KZN213 Umzumbe</t>
  </si>
  <si>
    <t>KZN214 uMuziwabantu</t>
  </si>
  <si>
    <t>KZN215 Ezinqoleni</t>
  </si>
  <si>
    <t>KZN216 Hibiscus Coast</t>
  </si>
  <si>
    <t>KZN221 uMshwathi</t>
  </si>
  <si>
    <t>KZN222 uMngeni</t>
  </si>
  <si>
    <t>KZN223 Mpofana</t>
  </si>
  <si>
    <t>KZN224 Impendle</t>
  </si>
  <si>
    <t>KZN225 Msunduzi</t>
  </si>
  <si>
    <t>KZN226 Mkhambathini</t>
  </si>
  <si>
    <t>KZN227 Richmond</t>
  </si>
  <si>
    <t>KZN232 Emnambithi/Ladysmith</t>
  </si>
  <si>
    <t>KZN233 Indaka</t>
  </si>
  <si>
    <t>KZN234 Umtshezi</t>
  </si>
  <si>
    <t>KZN235 Okhahlamba</t>
  </si>
  <si>
    <t>KZN236 Imbabazane</t>
  </si>
  <si>
    <t>KZN241 Endumeni</t>
  </si>
  <si>
    <t>KZN242 Nquthu</t>
  </si>
  <si>
    <t>KZN244 Msinga</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</si>
  <si>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</si>
  <si>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</si>
  <si>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</si>
  <si>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</si>
  <si>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</si>
  <si>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</si>
  <si>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</si>
  <si>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</si>
  <si>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</si>
  <si>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</si>
  <si>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</si>
  <si>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KZN273 The Big 5 False Bay</t>
  </si>
  <si>
    <t>KZN274 Hlabisa</t>
  </si>
  <si>
    <t>KZN275 Mtubatuba</t>
  </si>
  <si>
    <t>KZN281 Mfolozi</t>
  </si>
  <si>
    <t>KZN282 uMhlathuze</t>
  </si>
  <si>
    <t>KZN283 Ntambanana</t>
  </si>
  <si>
    <t>KZN284 uMlalazi</t>
  </si>
  <si>
    <t>KZN285 Mthonjaneni</t>
  </si>
  <si>
    <t>KZN286 Nkandla</t>
  </si>
  <si>
    <t>KZN291 Mandeni</t>
  </si>
  <si>
    <t>KZN292 KwaDukuza</t>
  </si>
  <si>
    <t>KZN293 Ndwedwe</t>
  </si>
  <si>
    <t>KZN294 Maphumulo</t>
  </si>
  <si>
    <t>KZN431 Ingwe</t>
  </si>
  <si>
    <t>KZN432 Kwa Sani</t>
  </si>
  <si>
    <t>KZN433 Greater Kokstad</t>
  </si>
  <si>
    <t>KZN434 Ubuhlebezwe</t>
  </si>
  <si>
    <t>KZN435 Umzimkhulu</t>
  </si>
  <si>
    <t>LIM331 Greater Giyani</t>
  </si>
  <si>
    <t>LIM332 Greater Letaba</t>
  </si>
  <si>
    <t>LIM333 Greater Tzaneen</t>
  </si>
  <si>
    <t>LIM334 Ba-Phalaborwa</t>
  </si>
  <si>
    <t>LIM335 Maruleng</t>
  </si>
  <si>
    <t>LIM341 Musina</t>
  </si>
  <si>
    <t>LIM342 Mutale</t>
  </si>
  <si>
    <t>LIM343 Thulamela</t>
  </si>
  <si>
    <t>LIM344 Makhado</t>
  </si>
  <si>
    <t>LIM351 Blouberg</t>
  </si>
  <si>
    <t>LIM352 Aganang</t>
  </si>
  <si>
    <t>LIM353 Molemole</t>
  </si>
  <si>
    <t>LIM354 Polokwane</t>
  </si>
  <si>
    <t>LIM355 Lepelle-Nkumpi</t>
  </si>
  <si>
    <t>LIM361 Thabazimbi</t>
  </si>
  <si>
    <t>LIM362 Lephalale</t>
  </si>
  <si>
    <t>LIM364 Mookgopong</t>
  </si>
  <si>
    <t>LIM365 Modimolle</t>
  </si>
  <si>
    <t>LIM366 Bela Bela</t>
  </si>
  <si>
    <t>LIM367 Mogalakwena</t>
  </si>
  <si>
    <t>LIM471 Ephraim Mogale</t>
  </si>
  <si>
    <t>LIM472 Elias Motsoaledi</t>
  </si>
  <si>
    <t>LIM473 Makhuduthamaga</t>
  </si>
  <si>
    <t>LIM474 Fetakgomo</t>
  </si>
  <si>
    <t>LIM475 Greater Tubatse</t>
  </si>
  <si>
    <t>MAN Mangaung</t>
  </si>
  <si>
    <t>MP301 Albert Luthuli</t>
  </si>
  <si>
    <t>MP302 Msukaligwa</t>
  </si>
  <si>
    <t>MP303 Mkhondo</t>
  </si>
  <si>
    <t>MP304 Pixley Ka Seme (MP)</t>
  </si>
  <si>
    <t>MP305 Lekwa</t>
  </si>
  <si>
    <t>MP306 Dipaleseng</t>
  </si>
  <si>
    <t>MP307 Govan Mbeki</t>
  </si>
  <si>
    <t>MP311 Victor Khanye</t>
  </si>
  <si>
    <t>MP313 Steve Tshwete</t>
  </si>
  <si>
    <t>MP314 Emakhazeni</t>
  </si>
  <si>
    <t>MP315 Thembisile Hani</t>
  </si>
  <si>
    <t>MP316 Dr J.S. Moroka</t>
  </si>
  <si>
    <t>MP321 Thaba Chweu</t>
  </si>
  <si>
    <t>MP322 Mbombela</t>
  </si>
  <si>
    <t>MP323 Umjindi</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</si>
  <si>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</si>
  <si>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</si>
  <si>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</si>
  <si>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</si>
  <si>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</si>
  <si>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</si>
  <si>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</si>
  <si>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</si>
  <si>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</si>
  <si>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</si>
  <si>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</si>
  <si>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</si>
  <si>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</si>
  <si>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</si>
  <si>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</si>
  <si>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</si>
  <si>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NC081 Mier</t>
  </si>
  <si>
    <t>NC082 !Kai! Garib</t>
  </si>
  <si>
    <t>NC083 //Khara Hais</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</si>
  <si>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</si>
  <si>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</si>
  <si>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</si>
  <si>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</si>
  <si>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</si>
  <si>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</si>
  <si>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</si>
  <si>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</si>
  <si>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</si>
  <si>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</si>
  <si>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</si>
  <si>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</si>
  <si>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</si>
  <si>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</si>
  <si>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</si>
  <si>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</si>
  <si>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</si>
  <si>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</si>
  <si>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</si>
  <si>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</si>
  <si>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</si>
  <si>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</si>
  <si>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</si>
  <si>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</si>
  <si>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NW401 Ventersdorp</t>
  </si>
  <si>
    <t>NW402 Tlokwe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</si>
  <si>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</si>
  <si>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</si>
  <si>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</si>
  <si>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</si>
  <si>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</si>
  <si>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</si>
  <si>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</si>
  <si>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</si>
  <si>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</si>
  <si>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</si>
  <si>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</si>
  <si>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</si>
  <si>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</si>
  <si>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</si>
  <si>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</si>
  <si>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</si>
  <si>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</si>
  <si>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</si>
  <si>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</si>
  <si>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</si>
  <si>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</si>
  <si>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</si>
  <si>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</si>
  <si>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</si>
  <si>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</si>
  <si>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</si>
  <si>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</si>
  <si>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</si>
  <si>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</si>
  <si>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</si>
  <si>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</si>
  <si>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</si>
  <si>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</si>
  <si>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</si>
  <si>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</si>
  <si>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</si>
  <si>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</si>
  <si>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</si>
  <si>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</si>
  <si>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</si>
  <si>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</si>
  <si>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</si>
  <si>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</si>
  <si>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</si>
  <si>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</si>
  <si>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</si>
  <si>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</si>
  <si>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</si>
  <si>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</si>
  <si>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</si>
  <si>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</si>
  <si>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</si>
  <si>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</si>
  <si>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</si>
  <si>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</si>
  <si>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</si>
  <si>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</si>
  <si>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</si>
  <si>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</si>
  <si>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</si>
  <si>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FS164 Naledi (FS)</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</si>
  <si>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</si>
  <si>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</si>
  <si>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</si>
  <si>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</si>
  <si>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</si>
  <si>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</si>
  <si>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</si>
  <si>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</si>
  <si>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</si>
  <si>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</si>
  <si>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</si>
  <si>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</si>
  <si>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</si>
  <si>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</si>
  <si>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</si>
  <si>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</si>
  <si>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</si>
  <si>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</si>
  <si>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</si>
  <si>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</si>
  <si>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</si>
  <si>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</si>
  <si>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</si>
  <si>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</si>
  <si>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</si>
  <si>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</si>
  <si>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</si>
  <si>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 xml:space="preserve">Note - This should be monies approved by NT as rollover </t>
  </si>
  <si>
    <t>Total FMG spent</t>
  </si>
  <si>
    <t>Total spending this month</t>
  </si>
  <si>
    <t xml:space="preserve">       - Towards Budget and Treasury Office (BTO) capacity</t>
  </si>
  <si>
    <t>Performance Information: Institutional</t>
  </si>
  <si>
    <t>Performance Information: Outputs</t>
  </si>
  <si>
    <t>Appointment of appropriately skilled Senior Financial Managers in the BTO</t>
  </si>
  <si>
    <t xml:space="preserve">Resolutions and recommendations of IA </t>
  </si>
  <si>
    <t>Internal Audit Units (IA) and Audit Committees (AC)</t>
  </si>
  <si>
    <t>Number Implemented</t>
  </si>
  <si>
    <t>Resolutions and recommendations of AC</t>
  </si>
  <si>
    <t>Number of Items on Audit Action Plan completed</t>
  </si>
  <si>
    <t xml:space="preserve">Note - AO/MM must return any unspent FMG allocations  not approved for rollover, to the National Revenue Fund </t>
  </si>
  <si>
    <t xml:space="preserve">    </t>
  </si>
  <si>
    <t>Percentage spent</t>
  </si>
  <si>
    <r>
      <t xml:space="preserve">Total unspent FMG approved for rollover </t>
    </r>
    <r>
      <rPr>
        <i/>
        <sz val="11"/>
        <color indexed="8"/>
        <rFont val="Calibri"/>
        <family val="2"/>
      </rPr>
      <t>(Refer to Section A: A15)</t>
    </r>
  </si>
  <si>
    <t xml:space="preserve">       - Interns Stipend/Salary and Training</t>
  </si>
  <si>
    <t xml:space="preserve">       - Acquisition, Upgrading and Maintenance of Financial Systems</t>
  </si>
  <si>
    <t xml:space="preserve">       - Preparation and Implementation of Financial Recovery Plans</t>
  </si>
  <si>
    <t>Appointment of appropriately skilled Internal Audit personnel</t>
  </si>
  <si>
    <t xml:space="preserve">Section C: (Current Financial Year) </t>
  </si>
  <si>
    <t>Section D: (Current Financial Year)</t>
  </si>
  <si>
    <t>Number of Items outstanding this month</t>
  </si>
  <si>
    <t>Planned completion date</t>
  </si>
  <si>
    <t xml:space="preserve">       - Preparation and compilation of  Financial Statements</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</si>
  <si>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</si>
  <si>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</si>
  <si>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</si>
  <si>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</si>
  <si>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</si>
  <si>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Note - Must be faxed to - 012 - 315 5230 &amp; emailed to fmg@treasury.gov.za. The municipality is required to confirm receipt by calling 012 395 6541/6506/6542 or  012 315 5145/5322 012 395 6506/6542</t>
  </si>
  <si>
    <t>Yes/No</t>
  </si>
  <si>
    <t>Number of interns appointed</t>
  </si>
  <si>
    <t>Audit Outcome (2012/13)</t>
  </si>
  <si>
    <t>Audit Outcome achieved</t>
  </si>
  <si>
    <t xml:space="preserve">       - Towards SCM/Internal Audit (IA)/Audit Committee capacity</t>
  </si>
  <si>
    <t xml:space="preserve">       - Towards implementing corrective actions to address audit findings</t>
  </si>
  <si>
    <t>CFO Acting 
Yes/ No</t>
  </si>
  <si>
    <t>Shared 
Outsourced
Co- Sourced 
Inhouse</t>
  </si>
  <si>
    <t>Confirmation &amp; Authorization from the Accounting Officer &amp; Chief Financial Officer or Delegatee</t>
  </si>
  <si>
    <t xml:space="preserve">Rand 
 </t>
  </si>
  <si>
    <t>No</t>
  </si>
  <si>
    <t>Yes</t>
  </si>
  <si>
    <t>Disclaimer</t>
  </si>
  <si>
    <t>Adverse</t>
  </si>
  <si>
    <t>Qualified</t>
  </si>
  <si>
    <t>Unqualified with other matters</t>
  </si>
  <si>
    <t>Unqualified</t>
  </si>
  <si>
    <t xml:space="preserve">Shared </t>
  </si>
  <si>
    <t>Outsourced</t>
  </si>
  <si>
    <t xml:space="preserve">Co- Sourced </t>
  </si>
  <si>
    <t>Inhouse</t>
  </si>
  <si>
    <t>Total spent year -to-date (See last months return - Section B: A31)</t>
  </si>
  <si>
    <t xml:space="preserve">The municipality is required to compile and submit the MFMA  Support Plan to the National Treasury by 15th June, prior to the commencement of the new financial year and any amendments thereafter, within 30 days   </t>
  </si>
  <si>
    <t>Outcome still pending</t>
  </si>
  <si>
    <t>Audit Outcome (2013/14)</t>
  </si>
  <si>
    <t>Please note for July's return, this amount would be 0.</t>
  </si>
  <si>
    <t>Audit Action Plan in place 
(Yes/ No)</t>
  </si>
  <si>
    <t>Audit Action Plan</t>
  </si>
  <si>
    <t>Does the municipality have Systems of Delegation in place</t>
  </si>
  <si>
    <t xml:space="preserve">       - Towards adoption and implementation of Sytems of Delegation</t>
  </si>
  <si>
    <t>MM Acting (Yes/No)</t>
  </si>
  <si>
    <t>Name of MM</t>
  </si>
  <si>
    <t>Appointment of appropriately skilled SCM personnel</t>
  </si>
  <si>
    <t>Note - If funds committed, provide supporting documentation by 15 August. Please note that this should not be a negative amount.</t>
  </si>
  <si>
    <t>Note - This should only be unspent 2013/14 FMG funds returned to the National Revenue Fund</t>
  </si>
  <si>
    <t>Name of the Chief Financial Officer - ____________________________________                      Signature - _____________________________                          Date - ___________________</t>
  </si>
  <si>
    <t>Name of the Accounting Officer        - ____________________________________                       Signature - _____________________________                          Date - ___________________</t>
  </si>
  <si>
    <t>Mr. S M Selepe</t>
  </si>
  <si>
    <t>Mr. K D Matsie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</si>
</sst>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0.0000000"/>
    <numFmt numFmtId="173" formatCode="0.000000"/>
    <numFmt numFmtId="174" formatCode="0.00000"/>
    <numFmt numFmtId="175" formatCode="0.0000"/>
    <numFmt numFmtId="176" formatCode="0.000"/>
    <numFmt numFmtId="177" formatCode="0.0"/>
  </numFmts>
  <fonts count="47">
    <font>
      <sz val="11"/>
      <color theme="1"/>
      <name val="Calibri"/>
      <family val="2"/>
    </font>
    <font>
      <sz val="11"/>
      <color indexed="8"/>
      <name val="Calibri"/>
      <family val="2"/>
    </font>
    <font>
      <sz val="12"/>
      <color indexed="8"/>
      <name val="Calibri"/>
      <family val="2"/>
    </font>
    <font>
      <sz val="10"/>
      <name val="Arial"/>
      <family val="2"/>
    </font>
    <font>
      <b/>
      <sz val="10"/>
      <name val="Arial"/>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0"/>
      <color indexed="8"/>
      <name val="Calibri"/>
      <family val="2"/>
    </font>
    <font>
      <i/>
      <sz val="10"/>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0"/>
      <color theme="1"/>
      <name val="Calibri"/>
      <family val="2"/>
    </font>
    <font>
      <i/>
      <sz val="10"/>
      <color theme="1"/>
      <name val="Calibri"/>
      <family val="2"/>
    </font>
    <font>
      <i/>
      <sz val="11"/>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thin"/>
    </border>
    <border>
      <left style="medium"/>
      <right/>
      <top style="thin"/>
      <bottom/>
    </border>
    <border>
      <left style="medium"/>
      <right style="medium"/>
      <top style="thin"/>
      <bottom style="medium"/>
    </border>
    <border>
      <left style="medium"/>
      <right/>
      <top style="thin"/>
      <bottom style="thin"/>
    </border>
    <border>
      <left style="medium"/>
      <right style="medium"/>
      <top style="medium"/>
      <bottom style="thin"/>
    </border>
    <border>
      <left style="medium"/>
      <right style="medium"/>
      <top/>
      <bottom style="thin"/>
    </border>
    <border>
      <left style="medium"/>
      <right style="medium"/>
      <top style="thin"/>
      <bottom style="thin"/>
    </border>
    <border>
      <left style="thin"/>
      <right/>
      <top style="thin"/>
      <bottom style="thin"/>
    </border>
    <border>
      <left style="thin"/>
      <right style="thin"/>
      <top style="thin"/>
      <bottom style="thin"/>
    </border>
    <border>
      <left style="medium"/>
      <right/>
      <top/>
      <bottom/>
    </border>
    <border>
      <left/>
      <right style="medium"/>
      <top/>
      <bottom/>
    </border>
    <border>
      <left style="thin"/>
      <right style="thin"/>
      <top/>
      <bottom style="thin"/>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thin"/>
      <bottom style="thin"/>
    </border>
    <border>
      <left/>
      <right/>
      <top style="medium"/>
      <bottom style="medium"/>
    </border>
    <border>
      <left/>
      <right style="medium"/>
      <top style="medium"/>
      <bottom style="medium"/>
    </border>
    <border>
      <left/>
      <right/>
      <top style="thin"/>
      <bottom style="thin"/>
    </border>
    <border>
      <left/>
      <right style="medium"/>
      <top style="thin"/>
      <bottom style="thin"/>
    </border>
    <border>
      <left style="medium"/>
      <right style="medium"/>
      <top style="medium"/>
      <bottom/>
    </border>
    <border>
      <left style="medium"/>
      <right style="medium"/>
      <top/>
      <bottom style="medium"/>
    </border>
    <border>
      <left style="thin"/>
      <right/>
      <top/>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top/>
      <bottom style="thin"/>
    </border>
    <border>
      <left/>
      <right/>
      <top/>
      <bottom style="thin"/>
    </border>
    <border>
      <left/>
      <right style="thin"/>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color indexed="63"/>
      </right>
      <top>
        <color indexed="63"/>
      </top>
      <bottom style="thin"/>
    </border>
    <border>
      <left>
        <color indexed="63"/>
      </left>
      <right style="medium"/>
      <top>
        <color indexed="63"/>
      </top>
      <bottom style="thin"/>
    </border>
    <border>
      <left style="thin"/>
      <right/>
      <top style="thin"/>
      <bottom/>
    </border>
    <border>
      <left/>
      <right/>
      <top style="thin"/>
      <bottom/>
    </border>
    <border>
      <left/>
      <right style="medium"/>
      <top style="thin"/>
      <bottom/>
    </border>
    <border>
      <left>
        <color indexed="63"/>
      </left>
      <right style="thin"/>
      <top style="thin"/>
      <bottom>
        <color indexed="63"/>
      </bottom>
    </border>
    <border>
      <left style="medium"/>
      <right/>
      <top style="thin"/>
      <bottom style="medium"/>
    </border>
    <border>
      <left/>
      <right/>
      <top style="thin"/>
      <bottom style="medium"/>
    </border>
    <border>
      <left/>
      <right style="medium"/>
      <top style="thin"/>
      <bottom style="medium"/>
    </border>
    <border>
      <left/>
      <right/>
      <top style="medium"/>
      <bottom style="thin"/>
    </border>
    <border>
      <left/>
      <right style="medium"/>
      <top style="medium"/>
      <bottom style="thin"/>
    </border>
    <border>
      <left>
        <color indexed="63"/>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27">
    <xf numFmtId="0" fontId="0" fillId="0" borderId="0" xfId="0" applyFont="1" applyAlignment="1">
      <alignment/>
    </xf>
    <xf numFmtId="0" fontId="0" fillId="0" borderId="0" xfId="0" applyAlignment="1" applyProtection="1">
      <alignment/>
      <protection locked="0"/>
    </xf>
    <xf numFmtId="0" fontId="3" fillId="0" borderId="0" xfId="0" applyFont="1" applyAlignment="1" applyProtection="1">
      <alignment/>
      <protection locked="0"/>
    </xf>
    <xf numFmtId="17" fontId="42" fillId="33" borderId="10" xfId="0" applyNumberFormat="1" applyFont="1" applyFill="1" applyBorder="1" applyAlignment="1" applyProtection="1">
      <alignment horizontal="left"/>
      <protection locked="0"/>
    </xf>
    <xf numFmtId="4" fontId="0" fillId="33" borderId="11" xfId="0" applyNumberFormat="1" applyFill="1" applyBorder="1" applyAlignment="1" applyProtection="1">
      <alignment/>
      <protection locked="0"/>
    </xf>
    <xf numFmtId="4" fontId="0" fillId="33" borderId="12" xfId="0" applyNumberFormat="1" applyFill="1" applyBorder="1" applyAlignment="1" applyProtection="1">
      <alignment/>
      <protection locked="0"/>
    </xf>
    <xf numFmtId="4" fontId="0" fillId="33" borderId="13" xfId="0" applyNumberFormat="1" applyFill="1" applyBorder="1" applyAlignment="1" applyProtection="1">
      <alignment/>
      <protection locked="0"/>
    </xf>
    <xf numFmtId="0" fontId="0" fillId="0" borderId="10" xfId="0" applyBorder="1" applyAlignment="1" applyProtection="1">
      <alignment/>
      <protection locked="0"/>
    </xf>
    <xf numFmtId="4" fontId="0" fillId="33" borderId="14" xfId="0" applyNumberFormat="1" applyFill="1" applyBorder="1" applyAlignment="1" applyProtection="1">
      <alignment/>
      <protection locked="0"/>
    </xf>
    <xf numFmtId="4" fontId="0" fillId="33" borderId="15" xfId="0" applyNumberFormat="1" applyFill="1" applyBorder="1" applyAlignment="1" applyProtection="1">
      <alignment/>
      <protection locked="0"/>
    </xf>
    <xf numFmtId="4" fontId="0" fillId="33" borderId="16" xfId="0" applyNumberFormat="1" applyFill="1" applyBorder="1" applyAlignment="1" applyProtection="1">
      <alignment/>
      <protection locked="0"/>
    </xf>
    <xf numFmtId="4" fontId="0" fillId="33" borderId="17" xfId="0" applyNumberFormat="1" applyFill="1" applyBorder="1" applyAlignment="1" applyProtection="1">
      <alignment/>
      <protection locked="0"/>
    </xf>
    <xf numFmtId="0" fontId="43" fillId="0" borderId="0" xfId="0" applyFont="1" applyAlignment="1" applyProtection="1">
      <alignment/>
      <protection locked="0"/>
    </xf>
    <xf numFmtId="0" fontId="40" fillId="33" borderId="18" xfId="0" applyFont="1" applyFill="1" applyBorder="1" applyAlignment="1" applyProtection="1">
      <alignment horizontal="center"/>
      <protection locked="0"/>
    </xf>
    <xf numFmtId="0" fontId="40" fillId="33" borderId="19" xfId="0" applyFont="1" applyFill="1" applyBorder="1" applyAlignment="1" applyProtection="1">
      <alignment horizontal="center"/>
      <protection locked="0"/>
    </xf>
    <xf numFmtId="0" fontId="0" fillId="33" borderId="19" xfId="0" applyFill="1" applyBorder="1" applyAlignment="1" applyProtection="1">
      <alignment/>
      <protection locked="0"/>
    </xf>
    <xf numFmtId="0" fontId="0" fillId="0" borderId="20" xfId="0" applyBorder="1" applyAlignment="1" applyProtection="1">
      <alignment horizontal="left"/>
      <protection locked="0"/>
    </xf>
    <xf numFmtId="0" fontId="0" fillId="0" borderId="0" xfId="0" applyBorder="1" applyAlignment="1" applyProtection="1">
      <alignment horizontal="left"/>
      <protection locked="0"/>
    </xf>
    <xf numFmtId="0" fontId="40" fillId="34" borderId="0" xfId="0" applyFont="1" applyFill="1" applyBorder="1" applyAlignment="1" applyProtection="1">
      <alignment horizontal="center"/>
      <protection locked="0"/>
    </xf>
    <xf numFmtId="0" fontId="0" fillId="34" borderId="0" xfId="0" applyFill="1" applyBorder="1" applyAlignment="1" applyProtection="1">
      <alignment/>
      <protection locked="0"/>
    </xf>
    <xf numFmtId="0" fontId="0" fillId="0" borderId="0" xfId="0" applyBorder="1" applyAlignment="1" applyProtection="1">
      <alignment horizontal="center"/>
      <protection locked="0"/>
    </xf>
    <xf numFmtId="0" fontId="0" fillId="0" borderId="21" xfId="0" applyBorder="1" applyAlignment="1" applyProtection="1">
      <alignment horizontal="center"/>
      <protection locked="0"/>
    </xf>
    <xf numFmtId="0" fontId="40" fillId="33" borderId="22" xfId="0" applyNumberFormat="1" applyFont="1" applyFill="1" applyBorder="1" applyAlignment="1" applyProtection="1">
      <alignment horizontal="center" wrapText="1"/>
      <protection locked="0"/>
    </xf>
    <xf numFmtId="0" fontId="0" fillId="0" borderId="20" xfId="0" applyBorder="1" applyAlignment="1" applyProtection="1">
      <alignment/>
      <protection locked="0"/>
    </xf>
    <xf numFmtId="0" fontId="0" fillId="0" borderId="0" xfId="0" applyBorder="1" applyAlignment="1" applyProtection="1">
      <alignment/>
      <protection locked="0"/>
    </xf>
    <xf numFmtId="0" fontId="0" fillId="0" borderId="21" xfId="0"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0" fontId="4" fillId="35" borderId="19" xfId="0" applyFont="1" applyFill="1" applyBorder="1" applyAlignment="1" applyProtection="1">
      <alignment/>
      <protection locked="0"/>
    </xf>
    <xf numFmtId="0" fontId="40" fillId="35" borderId="19" xfId="0" applyFont="1" applyFill="1" applyBorder="1" applyAlignment="1" applyProtection="1">
      <alignment/>
      <protection locked="0"/>
    </xf>
    <xf numFmtId="0" fontId="3" fillId="0" borderId="19" xfId="0" applyFont="1" applyBorder="1" applyAlignment="1" applyProtection="1">
      <alignment/>
      <protection locked="0"/>
    </xf>
    <xf numFmtId="0" fontId="4" fillId="0" borderId="19" xfId="0" applyFont="1" applyBorder="1" applyAlignment="1" applyProtection="1">
      <alignment horizontal="left" vertical="center" wrapText="1"/>
      <protection hidden="1" locked="0"/>
    </xf>
    <xf numFmtId="0" fontId="0" fillId="0" borderId="19" xfId="0" applyBorder="1" applyAlignment="1" applyProtection="1">
      <alignment/>
      <protection locked="0"/>
    </xf>
    <xf numFmtId="0" fontId="4" fillId="0" borderId="19" xfId="0" applyFont="1" applyFill="1" applyBorder="1" applyAlignment="1" applyProtection="1">
      <alignment horizontal="left" vertical="center" wrapText="1"/>
      <protection hidden="1" locked="0"/>
    </xf>
    <xf numFmtId="0" fontId="4" fillId="0" borderId="19" xfId="0" applyFont="1" applyBorder="1" applyAlignment="1" applyProtection="1">
      <alignment vertical="center"/>
      <protection hidden="1" locked="0"/>
    </xf>
    <xf numFmtId="0" fontId="4" fillId="0" borderId="19" xfId="0" applyFont="1" applyBorder="1" applyAlignment="1" applyProtection="1">
      <alignment/>
      <protection hidden="1" locked="0"/>
    </xf>
    <xf numFmtId="4" fontId="0" fillId="0" borderId="15" xfId="0" applyNumberFormat="1" applyBorder="1" applyAlignment="1" applyProtection="1">
      <alignment/>
      <protection/>
    </xf>
    <xf numFmtId="4" fontId="0" fillId="0" borderId="13" xfId="0" applyNumberFormat="1" applyBorder="1" applyAlignment="1" applyProtection="1">
      <alignment/>
      <protection/>
    </xf>
    <xf numFmtId="4" fontId="0" fillId="34" borderId="12" xfId="0" applyNumberFormat="1" applyFill="1" applyBorder="1" applyAlignment="1" applyProtection="1">
      <alignment/>
      <protection/>
    </xf>
    <xf numFmtId="4" fontId="0" fillId="34" borderId="23" xfId="0" applyNumberFormat="1" applyFill="1" applyBorder="1" applyAlignment="1" applyProtection="1">
      <alignment/>
      <protection/>
    </xf>
    <xf numFmtId="4" fontId="0" fillId="34" borderId="15" xfId="0" applyNumberFormat="1" applyFill="1" applyBorder="1" applyAlignment="1" applyProtection="1">
      <alignment/>
      <protection/>
    </xf>
    <xf numFmtId="4" fontId="0" fillId="0" borderId="10" xfId="0" applyNumberFormat="1" applyBorder="1" applyAlignment="1" applyProtection="1">
      <alignment/>
      <protection/>
    </xf>
    <xf numFmtId="0" fontId="40" fillId="0" borderId="26" xfId="0" applyFont="1" applyBorder="1" applyAlignment="1" applyProtection="1">
      <alignment horizontal="center"/>
      <protection/>
    </xf>
    <xf numFmtId="4" fontId="40" fillId="0" borderId="26" xfId="0" applyNumberFormat="1" applyFont="1" applyBorder="1" applyAlignment="1" applyProtection="1">
      <alignment/>
      <protection/>
    </xf>
    <xf numFmtId="0" fontId="40" fillId="0" borderId="10" xfId="0" applyFont="1" applyBorder="1" applyAlignment="1" applyProtection="1">
      <alignment horizontal="center" wrapText="1"/>
      <protection/>
    </xf>
    <xf numFmtId="17" fontId="0" fillId="33" borderId="27" xfId="0" applyNumberFormat="1" applyFill="1" applyBorder="1" applyAlignment="1" applyProtection="1">
      <alignment/>
      <protection locked="0"/>
    </xf>
    <xf numFmtId="0" fontId="0" fillId="0" borderId="0" xfId="0" applyBorder="1" applyAlignment="1" applyProtection="1">
      <alignment horizontal="center"/>
      <protection locked="0"/>
    </xf>
    <xf numFmtId="0" fontId="0" fillId="33" borderId="19" xfId="0" applyFill="1" applyBorder="1" applyAlignment="1" applyProtection="1">
      <alignment horizontal="center"/>
      <protection locked="0"/>
    </xf>
    <xf numFmtId="4" fontId="40" fillId="0" borderId="26" xfId="0" applyNumberFormat="1" applyFont="1" applyBorder="1" applyAlignment="1" applyProtection="1">
      <alignment horizontal="center"/>
      <protection locked="0"/>
    </xf>
    <xf numFmtId="4" fontId="40" fillId="0" borderId="28" xfId="0" applyNumberFormat="1" applyFont="1" applyBorder="1" applyAlignment="1" applyProtection="1">
      <alignment horizontal="center"/>
      <protection locked="0"/>
    </xf>
    <xf numFmtId="4" fontId="40" fillId="0" borderId="29" xfId="0" applyNumberFormat="1" applyFont="1" applyBorder="1" applyAlignment="1" applyProtection="1">
      <alignment horizontal="center"/>
      <protection locked="0"/>
    </xf>
    <xf numFmtId="0" fontId="40" fillId="0" borderId="19" xfId="0" applyFont="1" applyFill="1" applyBorder="1" applyAlignment="1" applyProtection="1">
      <alignment horizontal="center"/>
      <protection/>
    </xf>
    <xf numFmtId="0" fontId="42" fillId="0" borderId="23" xfId="0" applyFont="1" applyBorder="1" applyAlignment="1" applyProtection="1">
      <alignment horizontal="center" wrapText="1"/>
      <protection/>
    </xf>
    <xf numFmtId="0" fontId="42" fillId="0" borderId="10" xfId="0" applyFont="1" applyBorder="1" applyAlignment="1" applyProtection="1">
      <alignment horizontal="center"/>
      <protection/>
    </xf>
    <xf numFmtId="4" fontId="0" fillId="34" borderId="20" xfId="0" applyNumberFormat="1" applyFill="1" applyBorder="1" applyAlignment="1" applyProtection="1">
      <alignment/>
      <protection/>
    </xf>
    <xf numFmtId="0" fontId="40" fillId="33" borderId="22" xfId="0" applyFont="1" applyFill="1" applyBorder="1" applyAlignment="1" applyProtection="1">
      <alignment horizontal="center" wrapText="1"/>
      <protection locked="0"/>
    </xf>
    <xf numFmtId="0" fontId="40" fillId="0" borderId="22" xfId="0" applyFont="1" applyFill="1" applyBorder="1" applyAlignment="1" applyProtection="1">
      <alignment horizontal="center"/>
      <protection locked="0"/>
    </xf>
    <xf numFmtId="0" fontId="40" fillId="0" borderId="10" xfId="0" applyFont="1" applyBorder="1" applyAlignment="1" applyProtection="1">
      <alignment horizontal="center"/>
      <protection/>
    </xf>
    <xf numFmtId="0" fontId="40" fillId="0" borderId="20" xfId="0" applyFont="1" applyBorder="1" applyAlignment="1" applyProtection="1">
      <alignment horizontal="left"/>
      <protection locked="0"/>
    </xf>
    <xf numFmtId="0" fontId="40" fillId="0" borderId="0" xfId="0" applyFont="1" applyBorder="1" applyAlignment="1" applyProtection="1">
      <alignment horizontal="left"/>
      <protection locked="0"/>
    </xf>
    <xf numFmtId="0" fontId="40" fillId="0" borderId="21" xfId="0" applyFont="1" applyBorder="1" applyAlignment="1" applyProtection="1">
      <alignment horizontal="left"/>
      <protection locked="0"/>
    </xf>
    <xf numFmtId="0" fontId="0" fillId="0" borderId="0" xfId="0" applyBorder="1" applyAlignment="1" applyProtection="1">
      <alignment horizontal="center"/>
      <protection locked="0"/>
    </xf>
    <xf numFmtId="0" fontId="40" fillId="0" borderId="20" xfId="0" applyFont="1" applyBorder="1" applyAlignment="1" applyProtection="1">
      <alignment horizontal="left"/>
      <protection locked="0"/>
    </xf>
    <xf numFmtId="0" fontId="40" fillId="0" borderId="0" xfId="0" applyFont="1" applyBorder="1" applyAlignment="1" applyProtection="1">
      <alignment horizontal="left"/>
      <protection locked="0"/>
    </xf>
    <xf numFmtId="0" fontId="40" fillId="0" borderId="21" xfId="0" applyFont="1" applyBorder="1" applyAlignment="1" applyProtection="1">
      <alignment horizontal="left"/>
      <protection locked="0"/>
    </xf>
    <xf numFmtId="1" fontId="40" fillId="33" borderId="19" xfId="0" applyNumberFormat="1" applyFont="1" applyFill="1" applyBorder="1" applyAlignment="1" applyProtection="1">
      <alignment horizontal="center"/>
      <protection locked="0"/>
    </xf>
    <xf numFmtId="0" fontId="40" fillId="0" borderId="26" xfId="0" applyFont="1" applyBorder="1" applyAlignment="1" applyProtection="1">
      <alignment horizontal="center" wrapText="1"/>
      <protection/>
    </xf>
    <xf numFmtId="1" fontId="40" fillId="33" borderId="18" xfId="0" applyNumberFormat="1" applyFont="1" applyFill="1" applyBorder="1" applyAlignment="1" applyProtection="1">
      <alignment horizontal="center"/>
      <protection locked="0"/>
    </xf>
    <xf numFmtId="17" fontId="0" fillId="33" borderId="19" xfId="0" applyNumberFormat="1" applyFill="1" applyBorder="1" applyAlignment="1" applyProtection="1">
      <alignment/>
      <protection locked="0"/>
    </xf>
    <xf numFmtId="0" fontId="0" fillId="0" borderId="14"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40" fillId="0" borderId="32" xfId="0" applyFont="1" applyBorder="1" applyAlignment="1" applyProtection="1">
      <alignment horizontal="center" wrapText="1"/>
      <protection/>
    </xf>
    <xf numFmtId="0" fontId="40" fillId="0" borderId="33" xfId="0" applyFont="1" applyBorder="1" applyAlignment="1" applyProtection="1">
      <alignment horizontal="center" wrapText="1"/>
      <protection/>
    </xf>
    <xf numFmtId="0" fontId="42" fillId="0" borderId="22" xfId="0" applyFont="1" applyBorder="1" applyAlignment="1" applyProtection="1">
      <alignment horizontal="left"/>
      <protection/>
    </xf>
    <xf numFmtId="0" fontId="42" fillId="0" borderId="19" xfId="0" applyFont="1" applyBorder="1" applyAlignment="1" applyProtection="1">
      <alignment horizontal="left"/>
      <protection/>
    </xf>
    <xf numFmtId="0" fontId="0" fillId="0" borderId="18" xfId="0"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35" xfId="0" applyBorder="1" applyAlignment="1" applyProtection="1">
      <alignment horizontal="left"/>
      <protection locked="0"/>
    </xf>
    <xf numFmtId="0" fontId="0" fillId="0" borderId="19" xfId="0" applyBorder="1" applyAlignment="1" applyProtection="1">
      <alignment horizontal="left"/>
      <protection locked="0"/>
    </xf>
    <xf numFmtId="0" fontId="0" fillId="0" borderId="18" xfId="0" applyBorder="1" applyAlignment="1" applyProtection="1">
      <alignment horizontal="left"/>
      <protection locked="0"/>
    </xf>
    <xf numFmtId="0" fontId="0" fillId="0" borderId="36" xfId="0" applyBorder="1" applyAlignment="1" applyProtection="1">
      <alignment horizontal="left"/>
      <protection locked="0"/>
    </xf>
    <xf numFmtId="0" fontId="44" fillId="0" borderId="35" xfId="0" applyFont="1" applyBorder="1" applyAlignment="1" applyProtection="1">
      <alignment horizontal="left"/>
      <protection/>
    </xf>
    <xf numFmtId="0" fontId="45" fillId="0" borderId="19" xfId="0" applyFont="1" applyBorder="1" applyAlignment="1" applyProtection="1">
      <alignment horizontal="left"/>
      <protection/>
    </xf>
    <xf numFmtId="0" fontId="45" fillId="0" borderId="18" xfId="0" applyFont="1" applyBorder="1" applyAlignment="1" applyProtection="1">
      <alignment horizontal="left"/>
      <protection/>
    </xf>
    <xf numFmtId="0" fontId="45" fillId="0" borderId="36" xfId="0" applyFont="1" applyBorder="1" applyAlignment="1" applyProtection="1">
      <alignment horizontal="left"/>
      <protection/>
    </xf>
    <xf numFmtId="0" fontId="46" fillId="0" borderId="37" xfId="0" applyFont="1" applyBorder="1" applyAlignment="1" applyProtection="1">
      <alignment horizontal="center"/>
      <protection/>
    </xf>
    <xf numFmtId="0" fontId="46" fillId="0" borderId="38" xfId="0" applyFont="1" applyBorder="1" applyAlignment="1" applyProtection="1">
      <alignment horizontal="center"/>
      <protection/>
    </xf>
    <xf numFmtId="0" fontId="46" fillId="0" borderId="39" xfId="0" applyFont="1" applyBorder="1" applyAlignment="1" applyProtection="1">
      <alignment horizontal="center"/>
      <protection/>
    </xf>
    <xf numFmtId="0" fontId="46" fillId="0" borderId="40" xfId="0" applyFont="1" applyBorder="1" applyAlignment="1" applyProtection="1">
      <alignment horizontal="center"/>
      <protection/>
    </xf>
    <xf numFmtId="0" fontId="42" fillId="0" borderId="35" xfId="0" applyFont="1" applyBorder="1" applyAlignment="1" applyProtection="1">
      <alignment horizontal="center"/>
      <protection/>
    </xf>
    <xf numFmtId="0" fontId="42" fillId="0" borderId="19" xfId="0" applyFont="1" applyBorder="1" applyAlignment="1" applyProtection="1">
      <alignment horizontal="center"/>
      <protection/>
    </xf>
    <xf numFmtId="0" fontId="42" fillId="0" borderId="18" xfId="0" applyFont="1" applyBorder="1" applyAlignment="1" applyProtection="1">
      <alignment horizontal="center"/>
      <protection/>
    </xf>
    <xf numFmtId="0" fontId="42" fillId="0" borderId="36" xfId="0" applyFont="1" applyBorder="1" applyAlignment="1" applyProtection="1">
      <alignment horizontal="center"/>
      <protection/>
    </xf>
    <xf numFmtId="0" fontId="43" fillId="0" borderId="35" xfId="0" applyFont="1" applyBorder="1" applyAlignment="1" applyProtection="1">
      <alignment horizontal="left" wrapText="1"/>
      <protection/>
    </xf>
    <xf numFmtId="0" fontId="43" fillId="0" borderId="19" xfId="0" applyFont="1" applyBorder="1" applyAlignment="1" applyProtection="1">
      <alignment horizontal="left" wrapText="1"/>
      <protection/>
    </xf>
    <xf numFmtId="0" fontId="43" fillId="0" borderId="18" xfId="0" applyFont="1" applyBorder="1" applyAlignment="1" applyProtection="1">
      <alignment horizontal="left" wrapText="1"/>
      <protection/>
    </xf>
    <xf numFmtId="0" fontId="43" fillId="0" borderId="36" xfId="0" applyFont="1" applyBorder="1" applyAlignment="1" applyProtection="1">
      <alignment horizontal="left" wrapText="1"/>
      <protection/>
    </xf>
    <xf numFmtId="0" fontId="43" fillId="0" borderId="41" xfId="0" applyFont="1" applyBorder="1" applyAlignment="1" applyProtection="1">
      <alignment horizontal="left" wrapText="1"/>
      <protection/>
    </xf>
    <xf numFmtId="0" fontId="43" fillId="0" borderId="42" xfId="0" applyFont="1" applyBorder="1" applyAlignment="1" applyProtection="1">
      <alignment horizontal="left" wrapText="1"/>
      <protection/>
    </xf>
    <xf numFmtId="0" fontId="43" fillId="0" borderId="43" xfId="0" applyFont="1" applyBorder="1" applyAlignment="1" applyProtection="1">
      <alignment horizontal="left" wrapText="1"/>
      <protection/>
    </xf>
    <xf numFmtId="0" fontId="43" fillId="0" borderId="44" xfId="0" applyFont="1" applyBorder="1" applyAlignment="1" applyProtection="1">
      <alignment horizontal="left" wrapText="1"/>
      <protection/>
    </xf>
    <xf numFmtId="0" fontId="40" fillId="33" borderId="45" xfId="0" applyFont="1" applyFill="1" applyBorder="1" applyAlignment="1" applyProtection="1">
      <alignment horizontal="left"/>
      <protection locked="0"/>
    </xf>
    <xf numFmtId="0" fontId="40" fillId="33" borderId="46" xfId="0" applyFont="1" applyFill="1" applyBorder="1" applyAlignment="1" applyProtection="1">
      <alignment horizontal="left"/>
      <protection locked="0"/>
    </xf>
    <xf numFmtId="0" fontId="40" fillId="33" borderId="47" xfId="0" applyFont="1" applyFill="1" applyBorder="1" applyAlignment="1" applyProtection="1">
      <alignment horizontal="left"/>
      <protection locked="0"/>
    </xf>
    <xf numFmtId="0" fontId="0" fillId="0" borderId="14" xfId="0" applyFill="1" applyBorder="1" applyAlignment="1" applyProtection="1">
      <alignment horizontal="center"/>
      <protection/>
    </xf>
    <xf numFmtId="0" fontId="0" fillId="0" borderId="30" xfId="0" applyFill="1" applyBorder="1" applyAlignment="1" applyProtection="1">
      <alignment horizontal="center"/>
      <protection/>
    </xf>
    <xf numFmtId="0" fontId="0" fillId="0" borderId="31" xfId="0" applyFill="1" applyBorder="1" applyAlignment="1" applyProtection="1">
      <alignment horizontal="center"/>
      <protection/>
    </xf>
    <xf numFmtId="0" fontId="0" fillId="0" borderId="26"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19" xfId="0" applyBorder="1" applyAlignment="1" applyProtection="1">
      <alignment horizontal="left"/>
      <protection/>
    </xf>
    <xf numFmtId="0" fontId="0" fillId="0" borderId="18" xfId="0" applyBorder="1" applyAlignment="1" applyProtection="1">
      <alignment horizontal="left"/>
      <protection/>
    </xf>
    <xf numFmtId="0" fontId="44" fillId="0" borderId="14" xfId="0" applyFont="1" applyBorder="1" applyAlignment="1" applyProtection="1">
      <alignment horizontal="left" wrapText="1"/>
      <protection/>
    </xf>
    <xf numFmtId="0" fontId="45" fillId="0" borderId="30" xfId="0" applyFont="1" applyBorder="1" applyAlignment="1" applyProtection="1">
      <alignment horizontal="left" wrapText="1"/>
      <protection/>
    </xf>
    <xf numFmtId="0" fontId="45" fillId="0" borderId="31" xfId="0" applyFont="1" applyBorder="1" applyAlignment="1" applyProtection="1">
      <alignment horizontal="left" wrapText="1"/>
      <protection/>
    </xf>
    <xf numFmtId="0" fontId="42" fillId="0" borderId="48" xfId="0" applyFont="1" applyBorder="1" applyAlignment="1" applyProtection="1">
      <alignment horizontal="center"/>
      <protection locked="0"/>
    </xf>
    <xf numFmtId="0" fontId="42" fillId="0" borderId="49" xfId="0" applyFont="1" applyBorder="1" applyAlignment="1" applyProtection="1">
      <alignment horizontal="center"/>
      <protection locked="0"/>
    </xf>
    <xf numFmtId="0" fontId="42" fillId="0" borderId="50" xfId="0" applyFont="1" applyBorder="1" applyAlignment="1" applyProtection="1">
      <alignment horizontal="center"/>
      <protection locked="0"/>
    </xf>
    <xf numFmtId="0" fontId="42" fillId="0" borderId="51" xfId="0" applyFont="1" applyBorder="1" applyAlignment="1" applyProtection="1">
      <alignment horizontal="center"/>
      <protection locked="0"/>
    </xf>
    <xf numFmtId="17" fontId="40" fillId="33" borderId="48" xfId="0" applyNumberFormat="1" applyFont="1" applyFill="1" applyBorder="1" applyAlignment="1" applyProtection="1">
      <alignment horizontal="center"/>
      <protection locked="0"/>
    </xf>
    <xf numFmtId="17" fontId="40" fillId="33" borderId="49" xfId="0" applyNumberFormat="1" applyFont="1" applyFill="1" applyBorder="1" applyAlignment="1" applyProtection="1">
      <alignment horizontal="center"/>
      <protection locked="0"/>
    </xf>
    <xf numFmtId="17" fontId="40" fillId="33" borderId="51" xfId="0" applyNumberFormat="1" applyFont="1" applyFill="1" applyBorder="1" applyAlignment="1" applyProtection="1">
      <alignment horizontal="center"/>
      <protection locked="0"/>
    </xf>
    <xf numFmtId="0" fontId="42" fillId="34" borderId="48" xfId="0" applyFont="1" applyFill="1" applyBorder="1" applyAlignment="1" applyProtection="1">
      <alignment horizontal="left"/>
      <protection/>
    </xf>
    <xf numFmtId="0" fontId="42" fillId="34" borderId="49" xfId="0" applyFont="1" applyFill="1" applyBorder="1" applyAlignment="1" applyProtection="1">
      <alignment horizontal="left"/>
      <protection/>
    </xf>
    <xf numFmtId="0" fontId="42" fillId="34" borderId="51" xfId="0" applyFont="1" applyFill="1" applyBorder="1" applyAlignment="1" applyProtection="1">
      <alignment horizontal="left"/>
      <protection/>
    </xf>
    <xf numFmtId="0" fontId="0" fillId="0" borderId="52" xfId="0" applyBorder="1" applyAlignment="1" applyProtection="1">
      <alignment horizontal="center"/>
      <protection/>
    </xf>
    <xf numFmtId="0" fontId="0" fillId="0" borderId="53" xfId="0" applyBorder="1" applyAlignment="1" applyProtection="1">
      <alignment horizontal="center"/>
      <protection/>
    </xf>
    <xf numFmtId="0" fontId="0" fillId="0" borderId="54" xfId="0" applyBorder="1" applyAlignment="1" applyProtection="1">
      <alignment horizontal="center"/>
      <protection/>
    </xf>
    <xf numFmtId="0" fontId="42" fillId="0" borderId="48" xfId="0" applyFont="1" applyBorder="1" applyAlignment="1" applyProtection="1">
      <alignment horizontal="left"/>
      <protection/>
    </xf>
    <xf numFmtId="0" fontId="42" fillId="0" borderId="49" xfId="0" applyFont="1" applyBorder="1" applyAlignment="1" applyProtection="1">
      <alignment horizontal="left"/>
      <protection/>
    </xf>
    <xf numFmtId="0" fontId="42" fillId="0" borderId="51" xfId="0" applyFont="1" applyBorder="1" applyAlignment="1" applyProtection="1">
      <alignment horizontal="left"/>
      <protection/>
    </xf>
    <xf numFmtId="17" fontId="40" fillId="33" borderId="18" xfId="0" applyNumberFormat="1" applyFont="1" applyFill="1" applyBorder="1" applyAlignment="1" applyProtection="1" quotePrefix="1">
      <alignment horizontal="left"/>
      <protection locked="0"/>
    </xf>
    <xf numFmtId="17" fontId="40" fillId="33" borderId="30" xfId="0" applyNumberFormat="1" applyFont="1" applyFill="1" applyBorder="1" applyAlignment="1" applyProtection="1" quotePrefix="1">
      <alignment horizontal="left"/>
      <protection locked="0"/>
    </xf>
    <xf numFmtId="17" fontId="40" fillId="33" borderId="27" xfId="0" applyNumberFormat="1" applyFont="1" applyFill="1" applyBorder="1" applyAlignment="1" applyProtection="1" quotePrefix="1">
      <alignment horizontal="left"/>
      <protection locked="0"/>
    </xf>
    <xf numFmtId="17" fontId="40" fillId="33" borderId="18" xfId="0" applyNumberFormat="1" applyFont="1" applyFill="1" applyBorder="1" applyAlignment="1" applyProtection="1">
      <alignment horizontal="left"/>
      <protection locked="0"/>
    </xf>
    <xf numFmtId="17" fontId="40" fillId="33" borderId="30" xfId="0" applyNumberFormat="1" applyFont="1" applyFill="1" applyBorder="1" applyAlignment="1" applyProtection="1">
      <alignment horizontal="left"/>
      <protection locked="0"/>
    </xf>
    <xf numFmtId="17" fontId="40" fillId="33" borderId="27" xfId="0" applyNumberFormat="1" applyFont="1" applyFill="1" applyBorder="1" applyAlignment="1" applyProtection="1">
      <alignment horizontal="left"/>
      <protection locked="0"/>
    </xf>
    <xf numFmtId="0" fontId="0" fillId="0" borderId="20" xfId="0" applyBorder="1" applyAlignment="1" applyProtection="1">
      <alignment horizontal="left"/>
      <protection locked="0"/>
    </xf>
    <xf numFmtId="0" fontId="0" fillId="0" borderId="0" xfId="0" applyBorder="1" applyAlignment="1" applyProtection="1">
      <alignment horizontal="left"/>
      <protection locked="0"/>
    </xf>
    <xf numFmtId="0" fontId="0" fillId="0" borderId="55" xfId="0" applyFill="1" applyBorder="1" applyAlignment="1" applyProtection="1">
      <alignment horizontal="center"/>
      <protection locked="0"/>
    </xf>
    <xf numFmtId="0" fontId="0" fillId="0" borderId="46" xfId="0" applyFill="1" applyBorder="1" applyAlignment="1" applyProtection="1">
      <alignment horizontal="center"/>
      <protection locked="0"/>
    </xf>
    <xf numFmtId="0" fontId="0" fillId="0" borderId="56" xfId="0" applyFill="1" applyBorder="1" applyAlignment="1" applyProtection="1">
      <alignment horizontal="center"/>
      <protection locked="0"/>
    </xf>
    <xf numFmtId="0" fontId="40" fillId="0" borderId="34" xfId="0" applyFont="1" applyBorder="1" applyAlignment="1" applyProtection="1">
      <alignment horizontal="center" wrapText="1"/>
      <protection/>
    </xf>
    <xf numFmtId="0" fontId="40" fillId="0" borderId="0" xfId="0" applyFont="1" applyBorder="1" applyAlignment="1" applyProtection="1">
      <alignment horizontal="center" wrapText="1"/>
      <protection/>
    </xf>
    <xf numFmtId="0" fontId="40" fillId="0" borderId="21" xfId="0" applyFont="1" applyBorder="1" applyAlignment="1" applyProtection="1">
      <alignment horizontal="center" wrapText="1"/>
      <protection/>
    </xf>
    <xf numFmtId="0" fontId="40" fillId="0" borderId="20" xfId="0" applyFont="1" applyBorder="1" applyAlignment="1" applyProtection="1">
      <alignment horizontal="left"/>
      <protection locked="0"/>
    </xf>
    <xf numFmtId="0" fontId="40" fillId="0" borderId="0" xfId="0" applyFont="1" applyBorder="1" applyAlignment="1" applyProtection="1">
      <alignment horizontal="left"/>
      <protection locked="0"/>
    </xf>
    <xf numFmtId="0" fontId="40" fillId="0" borderId="21" xfId="0" applyFont="1" applyBorder="1" applyAlignment="1" applyProtection="1">
      <alignment horizontal="left"/>
      <protection locked="0"/>
    </xf>
    <xf numFmtId="0" fontId="0" fillId="0" borderId="14"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27" xfId="0" applyBorder="1" applyAlignment="1" applyProtection="1">
      <alignment horizontal="center"/>
      <protection locked="0"/>
    </xf>
    <xf numFmtId="0" fontId="40" fillId="0" borderId="57" xfId="0" applyFont="1" applyBorder="1" applyAlignment="1" applyProtection="1">
      <alignment horizontal="center"/>
      <protection locked="0"/>
    </xf>
    <xf numFmtId="0" fontId="40" fillId="0" borderId="58" xfId="0" applyFont="1" applyBorder="1" applyAlignment="1" applyProtection="1">
      <alignment horizontal="center"/>
      <protection locked="0"/>
    </xf>
    <xf numFmtId="0" fontId="40" fillId="0" borderId="59" xfId="0" applyFont="1" applyBorder="1" applyAlignment="1" applyProtection="1">
      <alignment horizontal="center"/>
      <protection locked="0"/>
    </xf>
    <xf numFmtId="0" fontId="40" fillId="0" borderId="26" xfId="0" applyFont="1" applyBorder="1" applyAlignment="1" applyProtection="1">
      <alignment horizontal="left"/>
      <protection/>
    </xf>
    <xf numFmtId="0" fontId="40" fillId="0" borderId="28" xfId="0" applyFont="1" applyBorder="1" applyAlignment="1" applyProtection="1">
      <alignment horizontal="left"/>
      <protection/>
    </xf>
    <xf numFmtId="0" fontId="40" fillId="0" borderId="29" xfId="0" applyFont="1" applyBorder="1" applyAlignment="1" applyProtection="1">
      <alignment horizontal="left"/>
      <protection/>
    </xf>
    <xf numFmtId="0" fontId="0" fillId="0" borderId="20" xfId="0" applyBorder="1" applyAlignment="1" applyProtection="1">
      <alignment horizontal="center"/>
      <protection locked="0"/>
    </xf>
    <xf numFmtId="1" fontId="40" fillId="33" borderId="18" xfId="0" applyNumberFormat="1" applyFont="1" applyFill="1" applyBorder="1" applyAlignment="1" applyProtection="1">
      <alignment horizontal="center"/>
      <protection locked="0"/>
    </xf>
    <xf numFmtId="1" fontId="40" fillId="33" borderId="31" xfId="0" applyNumberFormat="1" applyFont="1" applyFill="1" applyBorder="1" applyAlignment="1" applyProtection="1">
      <alignment horizontal="center"/>
      <protection locked="0"/>
    </xf>
    <xf numFmtId="0" fontId="0" fillId="0" borderId="14" xfId="0" applyBorder="1" applyAlignment="1" applyProtection="1">
      <alignment horizontal="left"/>
      <protection/>
    </xf>
    <xf numFmtId="0" fontId="0" fillId="0" borderId="30" xfId="0" applyBorder="1" applyAlignment="1" applyProtection="1">
      <alignment horizontal="left"/>
      <protection/>
    </xf>
    <xf numFmtId="0" fontId="0" fillId="0" borderId="27" xfId="0" applyBorder="1" applyAlignment="1" applyProtection="1">
      <alignment horizontal="left"/>
      <protection/>
    </xf>
    <xf numFmtId="0" fontId="40" fillId="0" borderId="57" xfId="0" applyFont="1" applyBorder="1" applyAlignment="1" applyProtection="1">
      <alignment horizontal="center" wrapText="1"/>
      <protection/>
    </xf>
    <xf numFmtId="0" fontId="40" fillId="0" borderId="60" xfId="0" applyFont="1" applyBorder="1" applyAlignment="1" applyProtection="1">
      <alignment horizontal="center" wrapText="1"/>
      <protection/>
    </xf>
    <xf numFmtId="0" fontId="40" fillId="0" borderId="45" xfId="0" applyFont="1" applyBorder="1" applyAlignment="1" applyProtection="1">
      <alignment horizontal="center" wrapText="1"/>
      <protection/>
    </xf>
    <xf numFmtId="0" fontId="40" fillId="0" borderId="47" xfId="0" applyFont="1" applyBorder="1" applyAlignment="1" applyProtection="1">
      <alignment horizontal="center" wrapText="1"/>
      <protection/>
    </xf>
    <xf numFmtId="0" fontId="0" fillId="0" borderId="34"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40" fillId="0" borderId="52" xfId="0" applyFont="1" applyBorder="1" applyAlignment="1" applyProtection="1">
      <alignment horizontal="left"/>
      <protection/>
    </xf>
    <xf numFmtId="0" fontId="40" fillId="0" borderId="53" xfId="0" applyFont="1" applyBorder="1" applyAlignment="1" applyProtection="1">
      <alignment horizontal="left"/>
      <protection/>
    </xf>
    <xf numFmtId="0" fontId="40" fillId="0" borderId="54" xfId="0" applyFont="1" applyBorder="1" applyAlignment="1" applyProtection="1">
      <alignment horizontal="left"/>
      <protection/>
    </xf>
    <xf numFmtId="0" fontId="42" fillId="0" borderId="28" xfId="0" applyFont="1" applyBorder="1" applyAlignment="1" applyProtection="1">
      <alignment horizontal="left"/>
      <protection/>
    </xf>
    <xf numFmtId="0" fontId="42" fillId="0" borderId="26" xfId="0" applyFont="1" applyBorder="1" applyAlignment="1" applyProtection="1">
      <alignment horizontal="center"/>
      <protection locked="0"/>
    </xf>
    <xf numFmtId="0" fontId="42" fillId="0" borderId="28" xfId="0" applyFont="1" applyBorder="1" applyAlignment="1" applyProtection="1">
      <alignment horizontal="center"/>
      <protection locked="0"/>
    </xf>
    <xf numFmtId="0" fontId="42" fillId="0" borderId="29" xfId="0" applyFont="1" applyBorder="1" applyAlignment="1" applyProtection="1">
      <alignment horizontal="center"/>
      <protection locked="0"/>
    </xf>
    <xf numFmtId="0" fontId="42" fillId="0" borderId="26" xfId="0" applyFont="1" applyBorder="1" applyAlignment="1" applyProtection="1">
      <alignment horizontal="left"/>
      <protection/>
    </xf>
    <xf numFmtId="0" fontId="42" fillId="0" borderId="29" xfId="0" applyFont="1" applyBorder="1" applyAlignment="1" applyProtection="1">
      <alignment horizontal="left"/>
      <protection/>
    </xf>
    <xf numFmtId="0" fontId="43" fillId="0" borderId="26" xfId="0" applyFont="1" applyBorder="1" applyAlignment="1" applyProtection="1">
      <alignment horizontal="center" wrapText="1"/>
      <protection/>
    </xf>
    <xf numFmtId="0" fontId="43" fillId="0" borderId="28" xfId="0" applyFont="1" applyBorder="1" applyAlignment="1" applyProtection="1">
      <alignment horizontal="center" wrapText="1"/>
      <protection/>
    </xf>
    <xf numFmtId="0" fontId="43" fillId="0" borderId="53" xfId="0" applyFont="1" applyBorder="1" applyAlignment="1" applyProtection="1">
      <alignment horizontal="center" wrapText="1"/>
      <protection/>
    </xf>
    <xf numFmtId="0" fontId="43" fillId="0" borderId="54" xfId="0" applyFont="1" applyBorder="1" applyAlignment="1" applyProtection="1">
      <alignment horizontal="center" wrapText="1"/>
      <protection/>
    </xf>
    <xf numFmtId="0" fontId="44" fillId="0" borderId="26" xfId="0" applyFont="1" applyBorder="1" applyAlignment="1" applyProtection="1">
      <alignment horizontal="center" wrapText="1"/>
      <protection/>
    </xf>
    <xf numFmtId="0" fontId="44" fillId="0" borderId="28" xfId="0" applyFont="1" applyBorder="1" applyAlignment="1" applyProtection="1">
      <alignment horizontal="center" wrapText="1"/>
      <protection/>
    </xf>
    <xf numFmtId="0" fontId="44" fillId="0" borderId="29" xfId="0" applyFont="1" applyBorder="1" applyAlignment="1" applyProtection="1">
      <alignment horizontal="center" wrapText="1"/>
      <protection/>
    </xf>
    <xf numFmtId="2" fontId="0" fillId="0" borderId="61" xfId="0" applyNumberFormat="1" applyFill="1" applyBorder="1" applyAlignment="1" applyProtection="1">
      <alignment horizontal="center"/>
      <protection/>
    </xf>
    <xf numFmtId="2" fontId="0" fillId="0" borderId="62" xfId="0" applyNumberFormat="1" applyFill="1" applyBorder="1" applyAlignment="1" applyProtection="1">
      <alignment horizontal="center"/>
      <protection/>
    </xf>
    <xf numFmtId="2" fontId="0" fillId="0" borderId="63" xfId="0" applyNumberFormat="1" applyFill="1" applyBorder="1" applyAlignment="1" applyProtection="1">
      <alignment horizontal="center"/>
      <protection/>
    </xf>
    <xf numFmtId="0" fontId="0" fillId="0" borderId="55" xfId="0" applyFill="1" applyBorder="1" applyAlignment="1" applyProtection="1">
      <alignment horizontal="center"/>
      <protection/>
    </xf>
    <xf numFmtId="0" fontId="0" fillId="0" borderId="46" xfId="0" applyFill="1" applyBorder="1" applyAlignment="1" applyProtection="1">
      <alignment horizontal="center"/>
      <protection/>
    </xf>
    <xf numFmtId="0" fontId="0" fillId="0" borderId="56" xfId="0" applyFill="1" applyBorder="1" applyAlignment="1" applyProtection="1">
      <alignment horizontal="center"/>
      <protection/>
    </xf>
    <xf numFmtId="0" fontId="42" fillId="0" borderId="52" xfId="0" applyFont="1" applyBorder="1" applyAlignment="1" applyProtection="1">
      <alignment horizontal="left"/>
      <protection/>
    </xf>
    <xf numFmtId="0" fontId="42" fillId="0" borderId="53" xfId="0" applyFont="1" applyBorder="1" applyAlignment="1" applyProtection="1">
      <alignment horizontal="left"/>
      <protection/>
    </xf>
    <xf numFmtId="0" fontId="42" fillId="0" borderId="54" xfId="0" applyFont="1" applyBorder="1" applyAlignment="1" applyProtection="1">
      <alignment horizontal="left"/>
      <protection/>
    </xf>
    <xf numFmtId="0" fontId="0" fillId="0" borderId="31" xfId="0" applyBorder="1" applyAlignment="1" applyProtection="1">
      <alignment horizontal="left"/>
      <protection/>
    </xf>
    <xf numFmtId="0" fontId="0" fillId="0" borderId="12" xfId="0" applyFill="1" applyBorder="1" applyAlignment="1" applyProtection="1">
      <alignment horizontal="center"/>
      <protection locked="0"/>
    </xf>
    <xf numFmtId="0" fontId="0" fillId="0" borderId="58" xfId="0" applyFill="1" applyBorder="1" applyAlignment="1" applyProtection="1">
      <alignment horizontal="center"/>
      <protection locked="0"/>
    </xf>
    <xf numFmtId="0" fontId="0" fillId="0" borderId="59" xfId="0" applyFill="1" applyBorder="1" applyAlignment="1" applyProtection="1">
      <alignment horizontal="center"/>
      <protection locked="0"/>
    </xf>
    <xf numFmtId="0" fontId="42" fillId="0" borderId="26" xfId="0" applyFont="1" applyBorder="1" applyAlignment="1" applyProtection="1">
      <alignment horizontal="center"/>
      <protection/>
    </xf>
    <xf numFmtId="0" fontId="42" fillId="0" borderId="28" xfId="0" applyFont="1" applyBorder="1" applyAlignment="1" applyProtection="1">
      <alignment horizontal="center"/>
      <protection/>
    </xf>
    <xf numFmtId="0" fontId="42" fillId="0" borderId="29" xfId="0" applyFont="1" applyBorder="1" applyAlignment="1" applyProtection="1">
      <alignment horizontal="center"/>
      <protection/>
    </xf>
    <xf numFmtId="0" fontId="0" fillId="0" borderId="11" xfId="0" applyFill="1" applyBorder="1" applyAlignment="1" applyProtection="1">
      <alignment horizontal="center"/>
      <protection locked="0"/>
    </xf>
    <xf numFmtId="0" fontId="0" fillId="0" borderId="64" xfId="0" applyFill="1" applyBorder="1" applyAlignment="1" applyProtection="1">
      <alignment horizontal="center"/>
      <protection locked="0"/>
    </xf>
    <xf numFmtId="0" fontId="0" fillId="0" borderId="65" xfId="0" applyFill="1" applyBorder="1" applyAlignment="1" applyProtection="1">
      <alignment horizontal="center"/>
      <protection locked="0"/>
    </xf>
    <xf numFmtId="0" fontId="40" fillId="0" borderId="20" xfId="0" applyFont="1" applyBorder="1" applyAlignment="1" applyProtection="1">
      <alignment horizontal="center" wrapText="1"/>
      <protection/>
    </xf>
    <xf numFmtId="1" fontId="40" fillId="0" borderId="19" xfId="0" applyNumberFormat="1" applyFont="1" applyFill="1" applyBorder="1" applyAlignment="1" applyProtection="1">
      <alignment horizontal="center"/>
      <protection locked="0"/>
    </xf>
    <xf numFmtId="0" fontId="40" fillId="0" borderId="26" xfId="0" applyFont="1" applyBorder="1" applyAlignment="1" applyProtection="1">
      <alignment horizontal="center" wrapText="1"/>
      <protection/>
    </xf>
    <xf numFmtId="0" fontId="40" fillId="0" borderId="29" xfId="0" applyFont="1" applyBorder="1" applyAlignment="1" applyProtection="1">
      <alignment horizontal="center" wrapText="1"/>
      <protection/>
    </xf>
    <xf numFmtId="17" fontId="0" fillId="33" borderId="22" xfId="0" applyNumberFormat="1" applyFill="1" applyBorder="1" applyAlignment="1" applyProtection="1">
      <alignment horizontal="center"/>
      <protection locked="0"/>
    </xf>
    <xf numFmtId="17" fontId="0" fillId="33" borderId="39" xfId="0" applyNumberFormat="1" applyFill="1" applyBorder="1" applyAlignment="1" applyProtection="1">
      <alignment horizontal="center"/>
      <protection locked="0"/>
    </xf>
    <xf numFmtId="17" fontId="0" fillId="33" borderId="66" xfId="0" applyNumberFormat="1" applyFill="1" applyBorder="1" applyAlignment="1" applyProtection="1">
      <alignment horizontal="center"/>
      <protection locked="0"/>
    </xf>
    <xf numFmtId="0" fontId="40" fillId="0" borderId="52" xfId="0" applyFont="1" applyBorder="1" applyAlignment="1" applyProtection="1">
      <alignment horizontal="center" wrapText="1"/>
      <protection/>
    </xf>
    <xf numFmtId="0" fontId="40" fillId="0" borderId="54" xfId="0" applyFont="1" applyBorder="1" applyAlignment="1" applyProtection="1">
      <alignment horizontal="center" wrapText="1"/>
      <protection/>
    </xf>
    <xf numFmtId="0" fontId="40" fillId="0" borderId="23" xfId="0" applyFont="1" applyBorder="1" applyAlignment="1" applyProtection="1">
      <alignment horizontal="center" wrapText="1"/>
      <protection/>
    </xf>
    <xf numFmtId="0" fontId="40" fillId="0" borderId="25" xfId="0" applyFont="1" applyBorder="1" applyAlignment="1" applyProtection="1">
      <alignment horizontal="center" wrapText="1"/>
      <protection/>
    </xf>
    <xf numFmtId="0" fontId="0" fillId="0" borderId="19" xfId="0" applyFill="1" applyBorder="1" applyAlignment="1" applyProtection="1">
      <alignment horizontal="center"/>
      <protection/>
    </xf>
    <xf numFmtId="0" fontId="0" fillId="0" borderId="14" xfId="0" applyBorder="1" applyAlignment="1" applyProtection="1">
      <alignment horizontal="left" wrapText="1"/>
      <protection/>
    </xf>
    <xf numFmtId="0" fontId="0" fillId="0" borderId="30" xfId="0" applyBorder="1" applyAlignment="1" applyProtection="1">
      <alignment horizontal="left" wrapText="1"/>
      <protection/>
    </xf>
    <xf numFmtId="0" fontId="0" fillId="0" borderId="27" xfId="0" applyBorder="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65"/>
  <sheetViews>
    <sheetView tabSelected="1" zoomScale="80" zoomScaleNormal="80" zoomScalePageLayoutView="0" workbookViewId="0" topLeftCell="A46">
      <selection activeCell="I29" sqref="I29"/>
    </sheetView>
  </sheetViews>
  <sheetFormatPr defaultColWidth="9.140625" defaultRowHeight="15"/>
  <cols>
    <col min="1" max="3" width="9.140625" style="1" customWidth="1"/>
    <col min="4" max="4" width="10.8515625" style="1" customWidth="1"/>
    <col min="5" max="5" width="9.140625" style="1" customWidth="1"/>
    <col min="6" max="6" width="11.57421875" style="1" customWidth="1"/>
    <col min="7" max="7" width="9.140625" style="1" customWidth="1"/>
    <col min="8" max="8" width="15.57421875" style="1" customWidth="1"/>
    <col min="9" max="9" width="20.00390625" style="1" customWidth="1"/>
    <col min="10" max="10" width="18.8515625" style="1" customWidth="1"/>
    <col min="11" max="12" width="17.28125" style="1" customWidth="1"/>
    <col min="13" max="15" width="13.140625" style="1" customWidth="1"/>
    <col min="16" max="16" width="18.57421875" style="1" customWidth="1"/>
    <col min="17" max="17" width="30.28125" style="1" bestFit="1" customWidth="1"/>
    <col min="18" max="18" width="8.140625" style="1" bestFit="1" customWidth="1"/>
    <col min="19" max="19" width="15.140625" style="1" bestFit="1" customWidth="1"/>
    <col min="20" max="33" width="9.140625" style="1" customWidth="1"/>
    <col min="34" max="16384" width="9.140625" style="1" customWidth="1"/>
  </cols>
  <sheetData>
    <row r="1" spans="1:29" ht="18.75">
      <c r="A1" s="92" t="s">
        <v>339</v>
      </c>
      <c r="B1" s="93"/>
      <c r="C1" s="93"/>
      <c r="D1" s="93"/>
      <c r="E1" s="93"/>
      <c r="F1" s="93"/>
      <c r="G1" s="93"/>
      <c r="H1" s="93"/>
      <c r="I1" s="93"/>
      <c r="J1" s="93"/>
      <c r="K1" s="93"/>
      <c r="L1" s="93"/>
      <c r="M1" s="93"/>
      <c r="N1" s="94"/>
      <c r="O1" s="94"/>
      <c r="P1" s="95"/>
      <c r="AC1" s="2"/>
    </row>
    <row r="2" spans="1:29" ht="15.75">
      <c r="A2" s="96" t="s">
        <v>338</v>
      </c>
      <c r="B2" s="97"/>
      <c r="C2" s="97"/>
      <c r="D2" s="97"/>
      <c r="E2" s="97"/>
      <c r="F2" s="97"/>
      <c r="G2" s="97"/>
      <c r="H2" s="97"/>
      <c r="I2" s="97"/>
      <c r="J2" s="97"/>
      <c r="K2" s="97"/>
      <c r="L2" s="97"/>
      <c r="M2" s="97"/>
      <c r="N2" s="98"/>
      <c r="O2" s="98"/>
      <c r="P2" s="99"/>
      <c r="AC2" s="2"/>
    </row>
    <row r="3" spans="1:29" ht="32.25" customHeight="1">
      <c r="A3" s="100" t="s">
        <v>371</v>
      </c>
      <c r="B3" s="101"/>
      <c r="C3" s="101"/>
      <c r="D3" s="101"/>
      <c r="E3" s="101"/>
      <c r="F3" s="101"/>
      <c r="G3" s="101"/>
      <c r="H3" s="101"/>
      <c r="I3" s="101"/>
      <c r="J3" s="101"/>
      <c r="K3" s="101"/>
      <c r="L3" s="101"/>
      <c r="M3" s="101"/>
      <c r="N3" s="102"/>
      <c r="O3" s="102"/>
      <c r="P3" s="103"/>
      <c r="AC3" s="2"/>
    </row>
    <row r="4" spans="1:29" ht="24.75" customHeight="1" thickBot="1">
      <c r="A4" s="104" t="s">
        <v>367</v>
      </c>
      <c r="B4" s="105"/>
      <c r="C4" s="105"/>
      <c r="D4" s="105"/>
      <c r="E4" s="105"/>
      <c r="F4" s="105"/>
      <c r="G4" s="105"/>
      <c r="H4" s="105"/>
      <c r="I4" s="105"/>
      <c r="J4" s="105"/>
      <c r="K4" s="105"/>
      <c r="L4" s="105"/>
      <c r="M4" s="105"/>
      <c r="N4" s="106"/>
      <c r="O4" s="106"/>
      <c r="P4" s="107"/>
      <c r="AC4" s="2"/>
    </row>
    <row r="5" spans="1:29" ht="15.75">
      <c r="A5" s="75" t="s">
        <v>3</v>
      </c>
      <c r="B5" s="75"/>
      <c r="C5" s="75"/>
      <c r="D5" s="108" t="s">
        <v>104</v>
      </c>
      <c r="E5" s="109"/>
      <c r="F5" s="109"/>
      <c r="G5" s="110"/>
      <c r="H5" s="81"/>
      <c r="I5" s="82"/>
      <c r="J5" s="82"/>
      <c r="K5" s="82"/>
      <c r="L5" s="82"/>
      <c r="M5" s="82"/>
      <c r="N5" s="82"/>
      <c r="O5" s="82"/>
      <c r="P5" s="83"/>
      <c r="AC5" s="2"/>
    </row>
    <row r="6" spans="1:29" ht="15.75">
      <c r="A6" s="76" t="s">
        <v>6</v>
      </c>
      <c r="B6" s="76"/>
      <c r="C6" s="76"/>
      <c r="D6" s="138" t="s">
        <v>293</v>
      </c>
      <c r="E6" s="139"/>
      <c r="F6" s="139"/>
      <c r="G6" s="140"/>
      <c r="H6" s="81"/>
      <c r="I6" s="82"/>
      <c r="J6" s="82"/>
      <c r="K6" s="82"/>
      <c r="L6" s="82"/>
      <c r="M6" s="82"/>
      <c r="N6" s="82"/>
      <c r="O6" s="82"/>
      <c r="P6" s="83"/>
      <c r="AC6" s="2"/>
    </row>
    <row r="7" spans="1:29" ht="16.5" thickBot="1">
      <c r="A7" s="76" t="s">
        <v>5</v>
      </c>
      <c r="B7" s="76"/>
      <c r="C7" s="76"/>
      <c r="D7" s="141" t="s">
        <v>317</v>
      </c>
      <c r="E7" s="142"/>
      <c r="F7" s="142"/>
      <c r="G7" s="143"/>
      <c r="H7" s="81"/>
      <c r="I7" s="82"/>
      <c r="J7" s="82"/>
      <c r="K7" s="82"/>
      <c r="L7" s="82"/>
      <c r="M7" s="82"/>
      <c r="N7" s="82"/>
      <c r="O7" s="82"/>
      <c r="P7" s="83"/>
      <c r="AC7" s="2"/>
    </row>
    <row r="8" spans="1:29" ht="15.75" thickBot="1">
      <c r="A8" s="132"/>
      <c r="B8" s="133"/>
      <c r="C8" s="133"/>
      <c r="D8" s="133"/>
      <c r="E8" s="133"/>
      <c r="F8" s="133"/>
      <c r="G8" s="133"/>
      <c r="H8" s="133"/>
      <c r="I8" s="133"/>
      <c r="J8" s="133"/>
      <c r="K8" s="133"/>
      <c r="L8" s="133"/>
      <c r="M8" s="133"/>
      <c r="N8" s="133"/>
      <c r="O8" s="133"/>
      <c r="P8" s="134"/>
      <c r="AC8" s="2"/>
    </row>
    <row r="9" spans="1:29" ht="22.5" customHeight="1" thickBot="1">
      <c r="A9" s="135" t="s">
        <v>310</v>
      </c>
      <c r="B9" s="136"/>
      <c r="C9" s="136"/>
      <c r="D9" s="136"/>
      <c r="E9" s="136"/>
      <c r="F9" s="136"/>
      <c r="G9" s="136"/>
      <c r="H9" s="137"/>
      <c r="I9" s="82"/>
      <c r="J9" s="82"/>
      <c r="K9" s="82"/>
      <c r="L9" s="82"/>
      <c r="M9" s="82"/>
      <c r="N9" s="82"/>
      <c r="O9" s="82"/>
      <c r="P9" s="83"/>
      <c r="AC9" s="2"/>
    </row>
    <row r="10" spans="1:29" ht="16.5" thickBot="1">
      <c r="A10" s="129" t="s">
        <v>334</v>
      </c>
      <c r="B10" s="130"/>
      <c r="C10" s="130"/>
      <c r="D10" s="130"/>
      <c r="E10" s="130"/>
      <c r="F10" s="130"/>
      <c r="G10" s="131"/>
      <c r="H10" s="3" t="s">
        <v>292</v>
      </c>
      <c r="I10" s="54" t="s">
        <v>0</v>
      </c>
      <c r="J10" s="122" t="s">
        <v>1</v>
      </c>
      <c r="K10" s="123"/>
      <c r="L10" s="123"/>
      <c r="M10" s="123"/>
      <c r="N10" s="124"/>
      <c r="O10" s="124"/>
      <c r="P10" s="125"/>
      <c r="AC10" s="2"/>
    </row>
    <row r="11" spans="1:29" ht="15">
      <c r="A11" s="117" t="s">
        <v>331</v>
      </c>
      <c r="B11" s="117"/>
      <c r="C11" s="117"/>
      <c r="D11" s="117"/>
      <c r="E11" s="117"/>
      <c r="F11" s="117"/>
      <c r="G11" s="117"/>
      <c r="H11" s="118"/>
      <c r="I11" s="4">
        <v>13000000</v>
      </c>
      <c r="J11" s="84"/>
      <c r="K11" s="85"/>
      <c r="L11" s="85"/>
      <c r="M11" s="85"/>
      <c r="N11" s="86"/>
      <c r="O11" s="86"/>
      <c r="P11" s="87"/>
      <c r="AC11" s="2"/>
    </row>
    <row r="12" spans="1:29" ht="15.75" thickBot="1">
      <c r="A12" s="117" t="s">
        <v>335</v>
      </c>
      <c r="B12" s="117"/>
      <c r="C12" s="117"/>
      <c r="D12" s="117"/>
      <c r="E12" s="117"/>
      <c r="F12" s="117"/>
      <c r="G12" s="117"/>
      <c r="H12" s="118"/>
      <c r="I12" s="5">
        <v>13000000</v>
      </c>
      <c r="J12" s="84"/>
      <c r="K12" s="85"/>
      <c r="L12" s="85"/>
      <c r="M12" s="85"/>
      <c r="N12" s="86"/>
      <c r="O12" s="86"/>
      <c r="P12" s="87"/>
      <c r="AC12" s="2"/>
    </row>
    <row r="13" spans="1:29" ht="24.75" customHeight="1">
      <c r="A13" s="117" t="s">
        <v>336</v>
      </c>
      <c r="B13" s="117"/>
      <c r="C13" s="117"/>
      <c r="D13" s="117"/>
      <c r="E13" s="117"/>
      <c r="F13" s="117"/>
      <c r="G13" s="117"/>
      <c r="H13" s="118"/>
      <c r="I13" s="41">
        <f>(I11-I12)</f>
        <v>0</v>
      </c>
      <c r="J13" s="119" t="s">
        <v>405</v>
      </c>
      <c r="K13" s="120"/>
      <c r="L13" s="120"/>
      <c r="M13" s="120"/>
      <c r="N13" s="120"/>
      <c r="O13" s="120"/>
      <c r="P13" s="121"/>
      <c r="AC13" s="2"/>
    </row>
    <row r="14" spans="1:29" ht="15.75" thickBot="1">
      <c r="A14" s="117" t="s">
        <v>340</v>
      </c>
      <c r="B14" s="117"/>
      <c r="C14" s="117"/>
      <c r="D14" s="117"/>
      <c r="E14" s="117"/>
      <c r="F14" s="117"/>
      <c r="G14" s="117"/>
      <c r="H14" s="118"/>
      <c r="I14" s="6"/>
      <c r="J14" s="119" t="s">
        <v>406</v>
      </c>
      <c r="K14" s="120"/>
      <c r="L14" s="120"/>
      <c r="M14" s="120"/>
      <c r="N14" s="120"/>
      <c r="O14" s="120"/>
      <c r="P14" s="121"/>
      <c r="AC14" s="2"/>
    </row>
    <row r="15" spans="1:29" ht="15.75" thickBot="1">
      <c r="A15" s="117" t="s">
        <v>337</v>
      </c>
      <c r="B15" s="117"/>
      <c r="C15" s="117"/>
      <c r="D15" s="117"/>
      <c r="E15" s="117"/>
      <c r="F15" s="117"/>
      <c r="G15" s="117"/>
      <c r="H15" s="118"/>
      <c r="I15" s="42">
        <f>I13-I14</f>
        <v>0</v>
      </c>
      <c r="J15" s="88" t="s">
        <v>341</v>
      </c>
      <c r="K15" s="89"/>
      <c r="L15" s="89"/>
      <c r="M15" s="89"/>
      <c r="N15" s="90"/>
      <c r="O15" s="90"/>
      <c r="P15" s="91"/>
      <c r="AC15" s="2"/>
    </row>
    <row r="16" spans="1:29" ht="26.25" customHeight="1" thickBot="1">
      <c r="A16" s="129" t="s">
        <v>309</v>
      </c>
      <c r="B16" s="130"/>
      <c r="C16" s="130"/>
      <c r="D16" s="131"/>
      <c r="E16" s="126" t="s">
        <v>293</v>
      </c>
      <c r="F16" s="127"/>
      <c r="G16" s="127"/>
      <c r="H16" s="128"/>
      <c r="I16" s="7"/>
      <c r="J16" s="114"/>
      <c r="K16" s="115"/>
      <c r="L16" s="115"/>
      <c r="M16" s="115"/>
      <c r="N16" s="115"/>
      <c r="O16" s="115"/>
      <c r="P16" s="116"/>
      <c r="AC16" s="2"/>
    </row>
    <row r="17" spans="1:29" ht="32.25" thickBot="1">
      <c r="A17" s="129" t="s">
        <v>334</v>
      </c>
      <c r="B17" s="130"/>
      <c r="C17" s="130"/>
      <c r="D17" s="130"/>
      <c r="E17" s="130"/>
      <c r="F17" s="130"/>
      <c r="G17" s="130"/>
      <c r="H17" s="131"/>
      <c r="I17" s="53" t="s">
        <v>381</v>
      </c>
      <c r="J17" s="206" t="s">
        <v>1</v>
      </c>
      <c r="K17" s="207"/>
      <c r="L17" s="207"/>
      <c r="M17" s="207"/>
      <c r="N17" s="207"/>
      <c r="O17" s="207"/>
      <c r="P17" s="208"/>
      <c r="AC17" s="2"/>
    </row>
    <row r="18" spans="1:29" ht="15">
      <c r="A18" s="117" t="s">
        <v>332</v>
      </c>
      <c r="B18" s="117"/>
      <c r="C18" s="117"/>
      <c r="D18" s="117"/>
      <c r="E18" s="117"/>
      <c r="F18" s="117"/>
      <c r="G18" s="117"/>
      <c r="H18" s="118"/>
      <c r="I18" s="4">
        <v>1600000</v>
      </c>
      <c r="J18" s="209"/>
      <c r="K18" s="210"/>
      <c r="L18" s="210"/>
      <c r="M18" s="210"/>
      <c r="N18" s="210"/>
      <c r="O18" s="210"/>
      <c r="P18" s="211"/>
      <c r="AC18" s="2"/>
    </row>
    <row r="19" spans="1:29" ht="15.75" thickBot="1">
      <c r="A19" s="118" t="s">
        <v>356</v>
      </c>
      <c r="B19" s="168"/>
      <c r="C19" s="168"/>
      <c r="D19" s="168"/>
      <c r="E19" s="168"/>
      <c r="F19" s="168"/>
      <c r="G19" s="168"/>
      <c r="H19" s="202"/>
      <c r="I19" s="40">
        <f>I15</f>
        <v>0</v>
      </c>
      <c r="J19" s="111"/>
      <c r="K19" s="112"/>
      <c r="L19" s="112"/>
      <c r="M19" s="112"/>
      <c r="N19" s="112"/>
      <c r="O19" s="112"/>
      <c r="P19" s="113"/>
      <c r="AC19" s="2"/>
    </row>
    <row r="20" spans="1:29" ht="15">
      <c r="A20" s="118" t="s">
        <v>331</v>
      </c>
      <c r="B20" s="168"/>
      <c r="C20" s="168"/>
      <c r="D20" s="168"/>
      <c r="E20" s="168"/>
      <c r="F20" s="168"/>
      <c r="G20" s="168"/>
      <c r="H20" s="202"/>
      <c r="I20" s="55">
        <f>I18+I19</f>
        <v>1600000</v>
      </c>
      <c r="J20" s="111"/>
      <c r="K20" s="112"/>
      <c r="L20" s="112"/>
      <c r="M20" s="112"/>
      <c r="N20" s="112"/>
      <c r="O20" s="112"/>
      <c r="P20" s="113"/>
      <c r="AC20" s="2"/>
    </row>
    <row r="21" spans="1:29" ht="15">
      <c r="A21" s="117" t="s">
        <v>393</v>
      </c>
      <c r="B21" s="117"/>
      <c r="C21" s="117"/>
      <c r="D21" s="117"/>
      <c r="E21" s="117"/>
      <c r="F21" s="117"/>
      <c r="G21" s="117"/>
      <c r="H21" s="118"/>
      <c r="I21" s="8">
        <f>72785+77135+75278+75278+59700+75778</f>
        <v>435954</v>
      </c>
      <c r="J21" s="119" t="s">
        <v>397</v>
      </c>
      <c r="K21" s="120"/>
      <c r="L21" s="120"/>
      <c r="M21" s="120"/>
      <c r="N21" s="120"/>
      <c r="O21" s="120"/>
      <c r="P21" s="121"/>
      <c r="AC21" s="2"/>
    </row>
    <row r="22" spans="1:29" ht="15.75" thickBot="1">
      <c r="A22" s="117" t="s">
        <v>343</v>
      </c>
      <c r="B22" s="117"/>
      <c r="C22" s="117"/>
      <c r="D22" s="117"/>
      <c r="E22" s="117"/>
      <c r="F22" s="117"/>
      <c r="G22" s="117"/>
      <c r="H22" s="118"/>
      <c r="I22" s="39">
        <f>SUM(I23:I31)</f>
        <v>95565.43</v>
      </c>
      <c r="J22" s="223"/>
      <c r="K22" s="223"/>
      <c r="L22" s="223"/>
      <c r="M22" s="223"/>
      <c r="N22" s="223"/>
      <c r="O22" s="223"/>
      <c r="P22" s="223"/>
      <c r="AC22" s="2"/>
    </row>
    <row r="23" spans="1:29" ht="15">
      <c r="A23" s="89" t="s">
        <v>357</v>
      </c>
      <c r="B23" s="89"/>
      <c r="C23" s="89"/>
      <c r="D23" s="89"/>
      <c r="E23" s="89"/>
      <c r="F23" s="89"/>
      <c r="G23" s="89"/>
      <c r="H23" s="90"/>
      <c r="I23" s="9">
        <f>12045.76+11408.27+8333.33</f>
        <v>31787.36</v>
      </c>
      <c r="J23" s="146"/>
      <c r="K23" s="147"/>
      <c r="L23" s="147"/>
      <c r="M23" s="147"/>
      <c r="N23" s="147"/>
      <c r="O23" s="147"/>
      <c r="P23" s="148"/>
      <c r="AC23" s="2"/>
    </row>
    <row r="24" spans="1:29" ht="15">
      <c r="A24" s="89" t="s">
        <v>333</v>
      </c>
      <c r="B24" s="89"/>
      <c r="C24" s="89"/>
      <c r="D24" s="89"/>
      <c r="E24" s="89"/>
      <c r="F24" s="89"/>
      <c r="G24" s="89"/>
      <c r="H24" s="90"/>
      <c r="I24" s="10">
        <v>13000</v>
      </c>
      <c r="J24" s="70"/>
      <c r="K24" s="71"/>
      <c r="L24" s="71"/>
      <c r="M24" s="71"/>
      <c r="N24" s="71"/>
      <c r="O24" s="71"/>
      <c r="P24" s="72"/>
      <c r="AC24" s="2"/>
    </row>
    <row r="25" spans="1:29" ht="15">
      <c r="A25" s="89" t="s">
        <v>344</v>
      </c>
      <c r="B25" s="89"/>
      <c r="C25" s="89"/>
      <c r="D25" s="89"/>
      <c r="E25" s="89"/>
      <c r="F25" s="89"/>
      <c r="G25" s="89"/>
      <c r="H25" s="90"/>
      <c r="I25" s="10"/>
      <c r="J25" s="70"/>
      <c r="K25" s="71"/>
      <c r="L25" s="71"/>
      <c r="M25" s="71"/>
      <c r="N25" s="71"/>
      <c r="O25" s="71"/>
      <c r="P25" s="72"/>
      <c r="AC25" s="2"/>
    </row>
    <row r="26" spans="1:29" ht="15">
      <c r="A26" s="89" t="s">
        <v>376</v>
      </c>
      <c r="B26" s="89"/>
      <c r="C26" s="89"/>
      <c r="D26" s="89"/>
      <c r="E26" s="89"/>
      <c r="F26" s="89"/>
      <c r="G26" s="89"/>
      <c r="H26" s="90"/>
      <c r="I26" s="11"/>
      <c r="J26" s="70"/>
      <c r="K26" s="71"/>
      <c r="L26" s="71"/>
      <c r="M26" s="71"/>
      <c r="N26" s="71"/>
      <c r="O26" s="71"/>
      <c r="P26" s="72"/>
      <c r="AC26" s="2"/>
    </row>
    <row r="27" spans="1:29" ht="15">
      <c r="A27" s="89" t="s">
        <v>401</v>
      </c>
      <c r="B27" s="89"/>
      <c r="C27" s="89"/>
      <c r="D27" s="89"/>
      <c r="E27" s="89"/>
      <c r="F27" s="89"/>
      <c r="G27" s="89"/>
      <c r="H27" s="90"/>
      <c r="I27" s="11"/>
      <c r="J27" s="70"/>
      <c r="K27" s="71"/>
      <c r="L27" s="71"/>
      <c r="M27" s="71"/>
      <c r="N27" s="71"/>
      <c r="O27" s="71"/>
      <c r="P27" s="72"/>
      <c r="AC27" s="2"/>
    </row>
    <row r="28" spans="1:29" ht="15">
      <c r="A28" s="89" t="s">
        <v>358</v>
      </c>
      <c r="B28" s="89"/>
      <c r="C28" s="89"/>
      <c r="D28" s="89"/>
      <c r="E28" s="89"/>
      <c r="F28" s="89"/>
      <c r="G28" s="89"/>
      <c r="H28" s="90"/>
      <c r="I28" s="11">
        <v>50778.07</v>
      </c>
      <c r="J28" s="70"/>
      <c r="K28" s="71"/>
      <c r="L28" s="71"/>
      <c r="M28" s="71"/>
      <c r="N28" s="71"/>
      <c r="O28" s="71"/>
      <c r="P28" s="72"/>
      <c r="AC28" s="2"/>
    </row>
    <row r="29" spans="1:29" ht="15">
      <c r="A29" s="89" t="s">
        <v>365</v>
      </c>
      <c r="B29" s="89"/>
      <c r="C29" s="89"/>
      <c r="D29" s="89"/>
      <c r="E29" s="89"/>
      <c r="F29" s="89"/>
      <c r="G29" s="89"/>
      <c r="H29" s="90"/>
      <c r="I29" s="11"/>
      <c r="J29" s="70"/>
      <c r="K29" s="71"/>
      <c r="L29" s="71"/>
      <c r="M29" s="71"/>
      <c r="N29" s="71"/>
      <c r="O29" s="71"/>
      <c r="P29" s="72"/>
      <c r="AC29" s="2"/>
    </row>
    <row r="30" spans="1:29" ht="15">
      <c r="A30" s="89" t="s">
        <v>377</v>
      </c>
      <c r="B30" s="89"/>
      <c r="C30" s="89"/>
      <c r="D30" s="89"/>
      <c r="E30" s="89"/>
      <c r="F30" s="89"/>
      <c r="G30" s="89"/>
      <c r="H30" s="90"/>
      <c r="I30" s="11"/>
      <c r="J30" s="70"/>
      <c r="K30" s="71"/>
      <c r="L30" s="71"/>
      <c r="M30" s="71"/>
      <c r="N30" s="71"/>
      <c r="O30" s="71"/>
      <c r="P30" s="72"/>
      <c r="AC30" s="2"/>
    </row>
    <row r="31" spans="1:29" ht="15.75" thickBot="1">
      <c r="A31" s="89" t="s">
        <v>359</v>
      </c>
      <c r="B31" s="89"/>
      <c r="C31" s="89"/>
      <c r="D31" s="89"/>
      <c r="E31" s="89"/>
      <c r="F31" s="89"/>
      <c r="G31" s="89"/>
      <c r="H31" s="90"/>
      <c r="I31" s="11"/>
      <c r="J31" s="203"/>
      <c r="K31" s="204"/>
      <c r="L31" s="204"/>
      <c r="M31" s="204"/>
      <c r="N31" s="204"/>
      <c r="O31" s="204"/>
      <c r="P31" s="205"/>
      <c r="AC31" s="2"/>
    </row>
    <row r="32" spans="1:29" ht="15">
      <c r="A32" s="117" t="s">
        <v>342</v>
      </c>
      <c r="B32" s="117"/>
      <c r="C32" s="117"/>
      <c r="D32" s="117"/>
      <c r="E32" s="117"/>
      <c r="F32" s="117"/>
      <c r="G32" s="117"/>
      <c r="H32" s="118"/>
      <c r="I32" s="37">
        <f>I21+I22</f>
        <v>531519.4299999999</v>
      </c>
      <c r="J32" s="196"/>
      <c r="K32" s="197"/>
      <c r="L32" s="197"/>
      <c r="M32" s="197"/>
      <c r="N32" s="197"/>
      <c r="O32" s="197"/>
      <c r="P32" s="198"/>
      <c r="AC32" s="2"/>
    </row>
    <row r="33" spans="1:29" ht="15.75" thickBot="1">
      <c r="A33" s="117" t="s">
        <v>355</v>
      </c>
      <c r="B33" s="117"/>
      <c r="C33" s="117"/>
      <c r="D33" s="117"/>
      <c r="E33" s="117"/>
      <c r="F33" s="117"/>
      <c r="G33" s="117"/>
      <c r="H33" s="118"/>
      <c r="I33" s="38">
        <f>I32/I20*100</f>
        <v>33.219964374999996</v>
      </c>
      <c r="J33" s="193"/>
      <c r="K33" s="194"/>
      <c r="L33" s="194"/>
      <c r="M33" s="194"/>
      <c r="N33" s="194"/>
      <c r="O33" s="194"/>
      <c r="P33" s="195"/>
      <c r="AC33" s="2"/>
    </row>
    <row r="34" spans="1:29" ht="30.75" customHeight="1" thickBot="1">
      <c r="A34" s="184" t="s">
        <v>326</v>
      </c>
      <c r="B34" s="180"/>
      <c r="C34" s="180"/>
      <c r="D34" s="180"/>
      <c r="E34" s="180"/>
      <c r="F34" s="180"/>
      <c r="G34" s="180"/>
      <c r="H34" s="180"/>
      <c r="I34" s="44">
        <f>(I20-I32)</f>
        <v>1068480.57</v>
      </c>
      <c r="J34" s="190" t="s">
        <v>353</v>
      </c>
      <c r="K34" s="191"/>
      <c r="L34" s="191"/>
      <c r="M34" s="191"/>
      <c r="N34" s="191"/>
      <c r="O34" s="191"/>
      <c r="P34" s="192"/>
      <c r="AC34" s="2"/>
    </row>
    <row r="35" spans="1:29" ht="14.25" customHeight="1" thickBot="1">
      <c r="A35" s="181"/>
      <c r="B35" s="182"/>
      <c r="C35" s="182"/>
      <c r="D35" s="182"/>
      <c r="E35" s="182"/>
      <c r="F35" s="182"/>
      <c r="G35" s="182"/>
      <c r="H35" s="183"/>
      <c r="I35" s="49"/>
      <c r="J35" s="50"/>
      <c r="K35" s="50"/>
      <c r="L35" s="50"/>
      <c r="M35" s="50"/>
      <c r="N35" s="50"/>
      <c r="O35" s="50"/>
      <c r="P35" s="51"/>
      <c r="AC35" s="2"/>
    </row>
    <row r="36" spans="1:29" ht="24.75" customHeight="1" thickBot="1">
      <c r="A36" s="199" t="s">
        <v>361</v>
      </c>
      <c r="B36" s="200"/>
      <c r="C36" s="200"/>
      <c r="D36" s="200"/>
      <c r="E36" s="200"/>
      <c r="F36" s="200"/>
      <c r="G36" s="200"/>
      <c r="H36" s="201"/>
      <c r="I36" s="114"/>
      <c r="J36" s="115"/>
      <c r="K36" s="115"/>
      <c r="L36" s="115"/>
      <c r="M36" s="115"/>
      <c r="N36" s="115"/>
      <c r="O36" s="115"/>
      <c r="P36" s="116"/>
      <c r="AC36" s="2"/>
    </row>
    <row r="37" spans="1:29" ht="29.25" customHeight="1" thickBot="1">
      <c r="A37" s="186" t="s">
        <v>394</v>
      </c>
      <c r="B37" s="187"/>
      <c r="C37" s="187"/>
      <c r="D37" s="187"/>
      <c r="E37" s="187"/>
      <c r="F37" s="187"/>
      <c r="G37" s="187"/>
      <c r="H37" s="187"/>
      <c r="I37" s="187"/>
      <c r="J37" s="187"/>
      <c r="K37" s="187"/>
      <c r="L37" s="188"/>
      <c r="M37" s="188"/>
      <c r="N37" s="188"/>
      <c r="O37" s="188"/>
      <c r="P37" s="189"/>
      <c r="Q37" s="12"/>
      <c r="AC37" s="2"/>
    </row>
    <row r="38" spans="1:29" ht="30.75" thickBot="1">
      <c r="A38" s="161" t="s">
        <v>345</v>
      </c>
      <c r="B38" s="180"/>
      <c r="C38" s="180"/>
      <c r="D38" s="180"/>
      <c r="E38" s="180"/>
      <c r="F38" s="180"/>
      <c r="G38" s="180"/>
      <c r="H38" s="180"/>
      <c r="I38" s="43" t="s">
        <v>372</v>
      </c>
      <c r="J38" s="58" t="s">
        <v>327</v>
      </c>
      <c r="K38" s="67" t="s">
        <v>378</v>
      </c>
      <c r="L38" s="214" t="s">
        <v>366</v>
      </c>
      <c r="M38" s="215"/>
      <c r="N38" s="67" t="s">
        <v>402</v>
      </c>
      <c r="O38" s="214" t="s">
        <v>403</v>
      </c>
      <c r="P38" s="215"/>
      <c r="AC38" s="2"/>
    </row>
    <row r="39" spans="1:29" ht="15">
      <c r="A39" s="117" t="s">
        <v>328</v>
      </c>
      <c r="B39" s="117"/>
      <c r="C39" s="117"/>
      <c r="D39" s="117"/>
      <c r="E39" s="117"/>
      <c r="F39" s="117"/>
      <c r="G39" s="117"/>
      <c r="H39" s="118"/>
      <c r="I39" s="13" t="s">
        <v>383</v>
      </c>
      <c r="J39" s="57"/>
      <c r="K39" s="46" t="s">
        <v>382</v>
      </c>
      <c r="L39" s="216" t="s">
        <v>410</v>
      </c>
      <c r="M39" s="216"/>
      <c r="N39" s="69" t="s">
        <v>382</v>
      </c>
      <c r="O39" s="217" t="s">
        <v>409</v>
      </c>
      <c r="P39" s="218"/>
      <c r="AC39" s="2"/>
    </row>
    <row r="40" spans="1:29" ht="15">
      <c r="A40" s="117" t="s">
        <v>347</v>
      </c>
      <c r="B40" s="117"/>
      <c r="C40" s="117"/>
      <c r="D40" s="117"/>
      <c r="E40" s="117"/>
      <c r="F40" s="117"/>
      <c r="G40" s="117"/>
      <c r="H40" s="118"/>
      <c r="I40" s="14" t="s">
        <v>383</v>
      </c>
      <c r="J40" s="66">
        <v>1</v>
      </c>
      <c r="K40" s="77"/>
      <c r="L40" s="71"/>
      <c r="M40" s="71"/>
      <c r="N40" s="71"/>
      <c r="O40" s="71"/>
      <c r="P40" s="72"/>
      <c r="AC40" s="2"/>
    </row>
    <row r="41" spans="1:29" ht="15">
      <c r="A41" s="167" t="s">
        <v>360</v>
      </c>
      <c r="B41" s="168"/>
      <c r="C41" s="168"/>
      <c r="D41" s="168"/>
      <c r="E41" s="168"/>
      <c r="F41" s="168"/>
      <c r="G41" s="168"/>
      <c r="H41" s="169"/>
      <c r="I41" s="14" t="s">
        <v>383</v>
      </c>
      <c r="J41" s="66">
        <v>3</v>
      </c>
      <c r="K41" s="78"/>
      <c r="L41" s="79"/>
      <c r="M41" s="79"/>
      <c r="N41" s="79"/>
      <c r="O41" s="79"/>
      <c r="P41" s="80"/>
      <c r="AC41" s="2"/>
    </row>
    <row r="42" spans="1:29" ht="15">
      <c r="A42" s="167" t="s">
        <v>404</v>
      </c>
      <c r="B42" s="168"/>
      <c r="C42" s="168"/>
      <c r="D42" s="168"/>
      <c r="E42" s="168"/>
      <c r="F42" s="168"/>
      <c r="G42" s="168"/>
      <c r="H42" s="169"/>
      <c r="I42" s="14" t="s">
        <v>383</v>
      </c>
      <c r="J42" s="66">
        <v>2</v>
      </c>
      <c r="K42" s="78"/>
      <c r="L42" s="79"/>
      <c r="M42" s="79"/>
      <c r="N42" s="79"/>
      <c r="O42" s="79"/>
      <c r="P42" s="80"/>
      <c r="AC42" s="2"/>
    </row>
    <row r="43" spans="1:29" ht="15">
      <c r="A43" s="167" t="s">
        <v>373</v>
      </c>
      <c r="B43" s="168"/>
      <c r="C43" s="168"/>
      <c r="D43" s="168"/>
      <c r="E43" s="168"/>
      <c r="F43" s="168"/>
      <c r="G43" s="168"/>
      <c r="H43" s="168"/>
      <c r="I43" s="52"/>
      <c r="J43" s="66">
        <v>3</v>
      </c>
      <c r="K43" s="78"/>
      <c r="L43" s="79"/>
      <c r="M43" s="79"/>
      <c r="N43" s="79"/>
      <c r="O43" s="79"/>
      <c r="P43" s="80"/>
      <c r="AC43" s="2"/>
    </row>
    <row r="44" spans="1:29" ht="15">
      <c r="A44" s="118" t="s">
        <v>400</v>
      </c>
      <c r="B44" s="168"/>
      <c r="C44" s="168"/>
      <c r="D44" s="168"/>
      <c r="E44" s="168"/>
      <c r="F44" s="168"/>
      <c r="G44" s="168"/>
      <c r="H44" s="169"/>
      <c r="I44" s="14" t="s">
        <v>383</v>
      </c>
      <c r="J44" s="213"/>
      <c r="K44" s="213"/>
      <c r="L44" s="213"/>
      <c r="M44" s="213"/>
      <c r="N44" s="213"/>
      <c r="O44" s="213"/>
      <c r="P44" s="213"/>
      <c r="AC44" s="2"/>
    </row>
    <row r="45" spans="1:29" ht="15.75" thickBot="1">
      <c r="A45" s="16"/>
      <c r="B45" s="17"/>
      <c r="C45" s="17"/>
      <c r="D45" s="17"/>
      <c r="E45" s="17"/>
      <c r="F45" s="17"/>
      <c r="G45" s="17"/>
      <c r="H45" s="17"/>
      <c r="I45" s="18"/>
      <c r="J45" s="18"/>
      <c r="K45" s="19"/>
      <c r="L45" s="19"/>
      <c r="M45" s="20"/>
      <c r="N45" s="47"/>
      <c r="O45" s="62"/>
      <c r="P45" s="21"/>
      <c r="AC45" s="2"/>
    </row>
    <row r="46" spans="1:29" ht="30.75" customHeight="1" thickBot="1">
      <c r="A46" s="184" t="s">
        <v>362</v>
      </c>
      <c r="B46" s="180"/>
      <c r="C46" s="180"/>
      <c r="D46" s="180"/>
      <c r="E46" s="180"/>
      <c r="F46" s="180"/>
      <c r="G46" s="180"/>
      <c r="H46" s="185"/>
      <c r="I46" s="73" t="s">
        <v>374</v>
      </c>
      <c r="J46" s="73" t="s">
        <v>396</v>
      </c>
      <c r="K46" s="73" t="s">
        <v>398</v>
      </c>
      <c r="L46" s="73" t="s">
        <v>368</v>
      </c>
      <c r="M46" s="73" t="s">
        <v>352</v>
      </c>
      <c r="N46" s="73" t="s">
        <v>363</v>
      </c>
      <c r="O46" s="219" t="s">
        <v>364</v>
      </c>
      <c r="P46" s="220"/>
      <c r="AC46" s="2"/>
    </row>
    <row r="47" spans="1:29" ht="43.5" customHeight="1" thickBot="1">
      <c r="A47" s="161" t="s">
        <v>346</v>
      </c>
      <c r="B47" s="162"/>
      <c r="C47" s="162"/>
      <c r="D47" s="162"/>
      <c r="E47" s="162"/>
      <c r="F47" s="162"/>
      <c r="G47" s="162"/>
      <c r="H47" s="163"/>
      <c r="I47" s="74"/>
      <c r="J47" s="74"/>
      <c r="K47" s="74"/>
      <c r="L47" s="74"/>
      <c r="M47" s="74"/>
      <c r="N47" s="74"/>
      <c r="O47" s="221"/>
      <c r="P47" s="222"/>
      <c r="AC47" s="2"/>
    </row>
    <row r="48" spans="1:29" ht="27.75" customHeight="1">
      <c r="A48" s="167" t="s">
        <v>375</v>
      </c>
      <c r="B48" s="168"/>
      <c r="C48" s="168"/>
      <c r="D48" s="168"/>
      <c r="E48" s="168"/>
      <c r="F48" s="168"/>
      <c r="G48" s="168"/>
      <c r="H48" s="169"/>
      <c r="I48" s="22" t="s">
        <v>384</v>
      </c>
      <c r="J48" s="56" t="s">
        <v>384</v>
      </c>
      <c r="K48" s="149"/>
      <c r="L48" s="150"/>
      <c r="M48" s="150"/>
      <c r="N48" s="150"/>
      <c r="O48" s="150"/>
      <c r="P48" s="151"/>
      <c r="AC48" s="2"/>
    </row>
    <row r="49" spans="1:29" ht="27" customHeight="1">
      <c r="A49" s="224" t="s">
        <v>399</v>
      </c>
      <c r="B49" s="225"/>
      <c r="C49" s="225"/>
      <c r="D49" s="225"/>
      <c r="E49" s="225"/>
      <c r="F49" s="225"/>
      <c r="G49" s="225"/>
      <c r="H49" s="225"/>
      <c r="I49" s="225"/>
      <c r="J49" s="226"/>
      <c r="K49" s="14" t="s">
        <v>383</v>
      </c>
      <c r="L49" s="14" t="s">
        <v>383</v>
      </c>
      <c r="M49" s="66"/>
      <c r="N49" s="68"/>
      <c r="O49" s="165"/>
      <c r="P49" s="166"/>
      <c r="AC49" s="2"/>
    </row>
    <row r="50" spans="1:29" ht="15.75" thickBot="1">
      <c r="A50" s="155"/>
      <c r="B50" s="156"/>
      <c r="C50" s="156"/>
      <c r="D50" s="156"/>
      <c r="E50" s="156"/>
      <c r="F50" s="156"/>
      <c r="G50" s="156"/>
      <c r="H50" s="157"/>
      <c r="I50" s="158"/>
      <c r="J50" s="159"/>
      <c r="K50" s="159"/>
      <c r="L50" s="159"/>
      <c r="M50" s="159"/>
      <c r="N50" s="159"/>
      <c r="O50" s="159"/>
      <c r="P50" s="160"/>
      <c r="AC50" s="2"/>
    </row>
    <row r="51" spans="1:29" ht="60" customHeight="1" thickBot="1">
      <c r="A51" s="177" t="s">
        <v>349</v>
      </c>
      <c r="B51" s="178"/>
      <c r="C51" s="178"/>
      <c r="D51" s="178"/>
      <c r="E51" s="178"/>
      <c r="F51" s="178"/>
      <c r="G51" s="178"/>
      <c r="H51" s="179"/>
      <c r="I51" s="45" t="s">
        <v>372</v>
      </c>
      <c r="J51" s="45" t="s">
        <v>379</v>
      </c>
      <c r="K51" s="45" t="s">
        <v>329</v>
      </c>
      <c r="L51" s="45" t="s">
        <v>350</v>
      </c>
      <c r="M51" s="45" t="s">
        <v>330</v>
      </c>
      <c r="N51" s="212"/>
      <c r="O51" s="150"/>
      <c r="P51" s="151"/>
      <c r="AC51" s="2"/>
    </row>
    <row r="52" spans="1:29" ht="16.5" customHeight="1">
      <c r="A52" s="167" t="s">
        <v>369</v>
      </c>
      <c r="B52" s="168"/>
      <c r="C52" s="168"/>
      <c r="D52" s="168"/>
      <c r="E52" s="168"/>
      <c r="F52" s="168"/>
      <c r="G52" s="168"/>
      <c r="H52" s="168"/>
      <c r="I52" s="48" t="s">
        <v>383</v>
      </c>
      <c r="J52" s="48" t="s">
        <v>392</v>
      </c>
      <c r="K52" s="149"/>
      <c r="L52" s="150"/>
      <c r="M52" s="150"/>
      <c r="N52" s="150"/>
      <c r="O52" s="150"/>
      <c r="P52" s="151"/>
      <c r="AC52" s="2"/>
    </row>
    <row r="53" spans="1:29" ht="15" customHeight="1">
      <c r="A53" s="167" t="s">
        <v>370</v>
      </c>
      <c r="B53" s="168"/>
      <c r="C53" s="168"/>
      <c r="D53" s="168"/>
      <c r="E53" s="168"/>
      <c r="F53" s="168"/>
      <c r="G53" s="168"/>
      <c r="H53" s="168"/>
      <c r="I53" s="48" t="s">
        <v>383</v>
      </c>
      <c r="J53" s="48" t="s">
        <v>392</v>
      </c>
      <c r="K53" s="149"/>
      <c r="L53" s="150"/>
      <c r="M53" s="150"/>
      <c r="N53" s="150"/>
      <c r="O53" s="150"/>
      <c r="P53" s="151"/>
      <c r="AC53" s="2"/>
    </row>
    <row r="54" spans="1:29" ht="15">
      <c r="A54" s="167" t="s">
        <v>348</v>
      </c>
      <c r="B54" s="168"/>
      <c r="C54" s="168"/>
      <c r="D54" s="168"/>
      <c r="E54" s="168"/>
      <c r="F54" s="168"/>
      <c r="G54" s="168"/>
      <c r="H54" s="168"/>
      <c r="I54" s="170"/>
      <c r="J54" s="171"/>
      <c r="K54" s="48"/>
      <c r="L54" s="48"/>
      <c r="M54" s="15"/>
      <c r="N54" s="174"/>
      <c r="O54" s="175"/>
      <c r="P54" s="176"/>
      <c r="AC54" s="2"/>
    </row>
    <row r="55" spans="1:29" ht="15">
      <c r="A55" s="167" t="s">
        <v>351</v>
      </c>
      <c r="B55" s="168"/>
      <c r="C55" s="168"/>
      <c r="D55" s="168"/>
      <c r="E55" s="168"/>
      <c r="F55" s="168"/>
      <c r="G55" s="168"/>
      <c r="H55" s="168"/>
      <c r="I55" s="172"/>
      <c r="J55" s="173"/>
      <c r="K55" s="48"/>
      <c r="L55" s="48"/>
      <c r="M55" s="15"/>
      <c r="N55" s="174"/>
      <c r="O55" s="175"/>
      <c r="P55" s="176"/>
      <c r="AC55" s="2"/>
    </row>
    <row r="56" spans="1:29" ht="15">
      <c r="A56" s="164"/>
      <c r="B56" s="82"/>
      <c r="C56" s="82"/>
      <c r="D56" s="82"/>
      <c r="E56" s="82"/>
      <c r="F56" s="82"/>
      <c r="G56" s="82"/>
      <c r="H56" s="82"/>
      <c r="I56" s="82"/>
      <c r="J56" s="82"/>
      <c r="K56" s="82"/>
      <c r="L56" s="82"/>
      <c r="M56" s="82"/>
      <c r="N56" s="82"/>
      <c r="O56" s="82"/>
      <c r="P56" s="83"/>
      <c r="AC56" s="2"/>
    </row>
    <row r="57" spans="1:29" ht="15">
      <c r="A57" s="152" t="s">
        <v>380</v>
      </c>
      <c r="B57" s="153"/>
      <c r="C57" s="153"/>
      <c r="D57" s="153"/>
      <c r="E57" s="153"/>
      <c r="F57" s="153"/>
      <c r="G57" s="153"/>
      <c r="H57" s="153"/>
      <c r="I57" s="153"/>
      <c r="J57" s="153"/>
      <c r="K57" s="153"/>
      <c r="L57" s="153"/>
      <c r="M57" s="153"/>
      <c r="N57" s="153"/>
      <c r="O57" s="153"/>
      <c r="P57" s="154"/>
      <c r="AC57" s="2"/>
    </row>
    <row r="58" spans="1:29" ht="15">
      <c r="A58" s="59"/>
      <c r="B58" s="60"/>
      <c r="C58" s="60"/>
      <c r="D58" s="60"/>
      <c r="E58" s="60"/>
      <c r="F58" s="60"/>
      <c r="G58" s="60"/>
      <c r="H58" s="60"/>
      <c r="I58" s="60"/>
      <c r="J58" s="60"/>
      <c r="K58" s="60"/>
      <c r="L58" s="60"/>
      <c r="M58" s="60"/>
      <c r="N58" s="60"/>
      <c r="O58" s="60"/>
      <c r="P58" s="61"/>
      <c r="AC58" s="2"/>
    </row>
    <row r="59" spans="1:29" ht="15">
      <c r="A59" s="63"/>
      <c r="B59" s="64"/>
      <c r="C59" s="64"/>
      <c r="D59" s="64"/>
      <c r="E59" s="64"/>
      <c r="F59" s="64"/>
      <c r="G59" s="64"/>
      <c r="H59" s="64"/>
      <c r="I59" s="64"/>
      <c r="J59" s="64"/>
      <c r="K59" s="64"/>
      <c r="L59" s="64"/>
      <c r="M59" s="64"/>
      <c r="N59" s="64"/>
      <c r="O59" s="64"/>
      <c r="P59" s="65"/>
      <c r="AC59" s="2"/>
    </row>
    <row r="60" spans="1:29" ht="15">
      <c r="A60" s="23"/>
      <c r="B60" s="24"/>
      <c r="C60" s="24"/>
      <c r="D60" s="24"/>
      <c r="E60" s="24"/>
      <c r="F60" s="24"/>
      <c r="G60" s="24"/>
      <c r="H60" s="24"/>
      <c r="I60" s="24"/>
      <c r="J60" s="24"/>
      <c r="K60" s="24"/>
      <c r="L60" s="24"/>
      <c r="M60" s="24"/>
      <c r="N60" s="24"/>
      <c r="O60" s="24"/>
      <c r="P60" s="25"/>
      <c r="AC60" s="2"/>
    </row>
    <row r="61" spans="1:29" ht="15">
      <c r="A61" s="23" t="s">
        <v>407</v>
      </c>
      <c r="B61" s="24"/>
      <c r="C61" s="24"/>
      <c r="D61" s="24"/>
      <c r="E61" s="24"/>
      <c r="F61" s="24"/>
      <c r="G61" s="24"/>
      <c r="H61" s="24"/>
      <c r="I61" s="24"/>
      <c r="J61" s="24"/>
      <c r="K61" s="24"/>
      <c r="L61" s="24"/>
      <c r="M61" s="24"/>
      <c r="N61" s="24"/>
      <c r="O61" s="24"/>
      <c r="P61" s="25"/>
      <c r="AC61" s="2"/>
    </row>
    <row r="62" spans="1:29" ht="15">
      <c r="A62" s="23"/>
      <c r="B62" s="24"/>
      <c r="C62" s="24"/>
      <c r="D62" s="24"/>
      <c r="E62" s="24"/>
      <c r="F62" s="24"/>
      <c r="G62" s="24"/>
      <c r="H62" s="24"/>
      <c r="I62" s="24"/>
      <c r="J62" s="24"/>
      <c r="K62" s="24"/>
      <c r="L62" s="24"/>
      <c r="M62" s="24"/>
      <c r="N62" s="24"/>
      <c r="O62" s="24"/>
      <c r="P62" s="25"/>
      <c r="AC62" s="2"/>
    </row>
    <row r="63" spans="1:29" ht="15">
      <c r="A63" s="23"/>
      <c r="B63" s="24"/>
      <c r="C63" s="24"/>
      <c r="D63" s="24"/>
      <c r="E63" s="24"/>
      <c r="F63" s="24"/>
      <c r="G63" s="24"/>
      <c r="H63" s="24"/>
      <c r="I63" s="24"/>
      <c r="J63" s="24"/>
      <c r="K63" s="24"/>
      <c r="L63" s="24"/>
      <c r="M63" s="24"/>
      <c r="N63" s="24"/>
      <c r="O63" s="24"/>
      <c r="P63" s="25"/>
      <c r="AC63" s="2"/>
    </row>
    <row r="64" spans="1:29" ht="15">
      <c r="A64" s="23"/>
      <c r="B64" s="24"/>
      <c r="C64" s="24"/>
      <c r="D64" s="24"/>
      <c r="E64" s="24"/>
      <c r="F64" s="24"/>
      <c r="G64" s="24"/>
      <c r="H64" s="24"/>
      <c r="I64" s="24"/>
      <c r="J64" s="24"/>
      <c r="K64" s="24"/>
      <c r="L64" s="24"/>
      <c r="M64" s="24" t="s">
        <v>354</v>
      </c>
      <c r="N64" s="24"/>
      <c r="O64" s="24"/>
      <c r="P64" s="25"/>
      <c r="AC64" s="2"/>
    </row>
    <row r="65" spans="1:29" ht="15">
      <c r="A65" s="23" t="s">
        <v>408</v>
      </c>
      <c r="B65" s="24"/>
      <c r="C65" s="24"/>
      <c r="D65" s="24"/>
      <c r="E65" s="24"/>
      <c r="F65" s="24"/>
      <c r="G65" s="24"/>
      <c r="H65" s="24"/>
      <c r="I65" s="24"/>
      <c r="J65" s="24"/>
      <c r="K65" s="24"/>
      <c r="L65" s="24"/>
      <c r="M65" s="24"/>
      <c r="N65" s="24"/>
      <c r="O65" s="24"/>
      <c r="P65" s="25"/>
      <c r="AC65" s="2"/>
    </row>
    <row r="66" spans="1:29" ht="15.75" thickBot="1">
      <c r="A66" s="26"/>
      <c r="B66" s="27"/>
      <c r="C66" s="27"/>
      <c r="D66" s="27"/>
      <c r="E66" s="27"/>
      <c r="F66" s="27"/>
      <c r="G66" s="27"/>
      <c r="H66" s="27"/>
      <c r="I66" s="27"/>
      <c r="J66" s="27"/>
      <c r="K66" s="27"/>
      <c r="L66" s="27"/>
      <c r="M66" s="27"/>
      <c r="N66" s="27"/>
      <c r="O66" s="27"/>
      <c r="P66" s="28"/>
      <c r="AC66" s="2"/>
    </row>
    <row r="67" ht="15">
      <c r="AC67" s="2"/>
    </row>
    <row r="68" ht="15">
      <c r="AC68" s="2"/>
    </row>
    <row r="69" ht="15">
      <c r="AC69" s="2"/>
    </row>
    <row r="70" ht="15">
      <c r="AC70" s="2"/>
    </row>
    <row r="71" ht="15">
      <c r="AC71" s="2"/>
    </row>
    <row r="72" ht="15">
      <c r="AC72" s="2"/>
    </row>
    <row r="73" spans="1:29" ht="15">
      <c r="A73" s="144"/>
      <c r="B73" s="145"/>
      <c r="C73" s="145"/>
      <c r="D73" s="145"/>
      <c r="E73" s="145"/>
      <c r="F73" s="145"/>
      <c r="G73" s="145"/>
      <c r="H73" s="145"/>
      <c r="AC73" s="2"/>
    </row>
    <row r="74" ht="15">
      <c r="AC74" s="2"/>
    </row>
    <row r="75" ht="15">
      <c r="AC75" s="2"/>
    </row>
    <row r="76" ht="15">
      <c r="AC76" s="2"/>
    </row>
    <row r="77" ht="15">
      <c r="AC77" s="2"/>
    </row>
    <row r="78" ht="15">
      <c r="AC78" s="2"/>
    </row>
    <row r="79" ht="15">
      <c r="AC79" s="2"/>
    </row>
    <row r="80" ht="15">
      <c r="AC80" s="2"/>
    </row>
    <row r="81" ht="15">
      <c r="AC81" s="2"/>
    </row>
    <row r="82" ht="15">
      <c r="AC82" s="2"/>
    </row>
    <row r="83" ht="15">
      <c r="AC83" s="2"/>
    </row>
    <row r="84" ht="15">
      <c r="AC84" s="2"/>
    </row>
    <row r="85" ht="15">
      <c r="AC85" s="2"/>
    </row>
    <row r="86" ht="15">
      <c r="AC86" s="2"/>
    </row>
    <row r="87" ht="15">
      <c r="AC87" s="2"/>
    </row>
    <row r="88" ht="15">
      <c r="AC88" s="2"/>
    </row>
    <row r="89" ht="15">
      <c r="AC89" s="2"/>
    </row>
    <row r="90" ht="15">
      <c r="AC90" s="2"/>
    </row>
    <row r="91" ht="15">
      <c r="AC91" s="2"/>
    </row>
    <row r="92" ht="15">
      <c r="AC92" s="2"/>
    </row>
    <row r="93" ht="15">
      <c r="AC93" s="2"/>
    </row>
    <row r="94" ht="15">
      <c r="AC94" s="2"/>
    </row>
    <row r="95" ht="15">
      <c r="AC95" s="2"/>
    </row>
    <row r="96" ht="15">
      <c r="AC96" s="2"/>
    </row>
    <row r="97" ht="15">
      <c r="AC97" s="2"/>
    </row>
    <row r="98" ht="15">
      <c r="AC98" s="2"/>
    </row>
    <row r="99" ht="15">
      <c r="AC99" s="2"/>
    </row>
    <row r="100" ht="15">
      <c r="AC100" s="2"/>
    </row>
    <row r="101" ht="15">
      <c r="AC101" s="2"/>
    </row>
    <row r="102" ht="15">
      <c r="AC102" s="2"/>
    </row>
    <row r="103" ht="15">
      <c r="AC103" s="2"/>
    </row>
    <row r="104" ht="15">
      <c r="AC104" s="2"/>
    </row>
    <row r="105" ht="15">
      <c r="AC105" s="2"/>
    </row>
    <row r="106" ht="15">
      <c r="AC106" s="2"/>
    </row>
    <row r="107" ht="15">
      <c r="AC107" s="2"/>
    </row>
    <row r="108" ht="15">
      <c r="AC108" s="2"/>
    </row>
    <row r="109" ht="15">
      <c r="AC109" s="2"/>
    </row>
    <row r="110" ht="15">
      <c r="AC110" s="2"/>
    </row>
    <row r="111" ht="15">
      <c r="AC111" s="2"/>
    </row>
    <row r="112" ht="15">
      <c r="AC112" s="2"/>
    </row>
    <row r="113" ht="15">
      <c r="AC113" s="2"/>
    </row>
    <row r="114" ht="15">
      <c r="AC114" s="2"/>
    </row>
    <row r="115" ht="15">
      <c r="AC115" s="2"/>
    </row>
    <row r="116" ht="15">
      <c r="AC116" s="2"/>
    </row>
    <row r="117" ht="15">
      <c r="AC117" s="2"/>
    </row>
    <row r="118" ht="15">
      <c r="AC118" s="2"/>
    </row>
    <row r="119" ht="15">
      <c r="AC119" s="2"/>
    </row>
    <row r="120" ht="15">
      <c r="AC120" s="2"/>
    </row>
    <row r="121" ht="15">
      <c r="AC121" s="2"/>
    </row>
    <row r="122" ht="15">
      <c r="AC122" s="2"/>
    </row>
    <row r="123" ht="15">
      <c r="AC123" s="2"/>
    </row>
    <row r="124" ht="15">
      <c r="AC124" s="2"/>
    </row>
    <row r="125" ht="15">
      <c r="AC125" s="2"/>
    </row>
    <row r="126" ht="15">
      <c r="AC126" s="2"/>
    </row>
    <row r="127" ht="15">
      <c r="AC127" s="2"/>
    </row>
    <row r="128" ht="15">
      <c r="AC128" s="2"/>
    </row>
    <row r="129" ht="15">
      <c r="AC129" s="2"/>
    </row>
    <row r="130" ht="15">
      <c r="AC130" s="2"/>
    </row>
    <row r="131" ht="15">
      <c r="AC131" s="2"/>
    </row>
    <row r="132" ht="15">
      <c r="AC132" s="2"/>
    </row>
    <row r="133" ht="15">
      <c r="AC133" s="2"/>
    </row>
    <row r="134" ht="15">
      <c r="AC134" s="2"/>
    </row>
    <row r="135" ht="15">
      <c r="AC135" s="2"/>
    </row>
    <row r="136" ht="15">
      <c r="AC136" s="2"/>
    </row>
    <row r="137" ht="15">
      <c r="AC137" s="2"/>
    </row>
    <row r="138" ht="15">
      <c r="AC138" s="2"/>
    </row>
    <row r="139" ht="15">
      <c r="AC139" s="2"/>
    </row>
    <row r="140" ht="15">
      <c r="AC140" s="2"/>
    </row>
    <row r="141" ht="15">
      <c r="AC141" s="2"/>
    </row>
    <row r="142" ht="15">
      <c r="AC142" s="2"/>
    </row>
    <row r="143" ht="15">
      <c r="AC143" s="2"/>
    </row>
    <row r="144" ht="15">
      <c r="AC144" s="2"/>
    </row>
    <row r="145" ht="15">
      <c r="AC145" s="2"/>
    </row>
    <row r="146" ht="15">
      <c r="AC146" s="2"/>
    </row>
    <row r="147" ht="15">
      <c r="AC147" s="2"/>
    </row>
    <row r="148" ht="15">
      <c r="AC148" s="2"/>
    </row>
    <row r="149" ht="15">
      <c r="AC149" s="2"/>
    </row>
    <row r="150" ht="15">
      <c r="AC150" s="2"/>
    </row>
    <row r="151" ht="15">
      <c r="AC151" s="2"/>
    </row>
    <row r="152" ht="15">
      <c r="AC152" s="2"/>
    </row>
    <row r="153" ht="15">
      <c r="AC153" s="2"/>
    </row>
    <row r="154" ht="15">
      <c r="AC154" s="2"/>
    </row>
    <row r="155" ht="15">
      <c r="AC155" s="2"/>
    </row>
    <row r="156" ht="15">
      <c r="AC156" s="2"/>
    </row>
    <row r="157" ht="15">
      <c r="AC157" s="2"/>
    </row>
    <row r="158" ht="15">
      <c r="AC158" s="2"/>
    </row>
    <row r="159" ht="15">
      <c r="AC159" s="2"/>
    </row>
    <row r="160" ht="15">
      <c r="AC160" s="2"/>
    </row>
    <row r="161" ht="15">
      <c r="AC161" s="2"/>
    </row>
    <row r="162" ht="15">
      <c r="AC162" s="2"/>
    </row>
    <row r="163" ht="15">
      <c r="AC163" s="2"/>
    </row>
    <row r="164" ht="15">
      <c r="AC164" s="2"/>
    </row>
    <row r="165" ht="15">
      <c r="AC165" s="2"/>
    </row>
    <row r="166" ht="15">
      <c r="AC166" s="2"/>
    </row>
    <row r="167" ht="15">
      <c r="AC167" s="2"/>
    </row>
    <row r="168" ht="15">
      <c r="AC168" s="2"/>
    </row>
    <row r="169" ht="15">
      <c r="AC169" s="2"/>
    </row>
    <row r="170" ht="15">
      <c r="AC170" s="2"/>
    </row>
    <row r="171" ht="15">
      <c r="AC171" s="2"/>
    </row>
    <row r="172" ht="15">
      <c r="AC172" s="2"/>
    </row>
    <row r="173" ht="15">
      <c r="AC173" s="2"/>
    </row>
    <row r="174" ht="15">
      <c r="AC174" s="2"/>
    </row>
    <row r="175" ht="15">
      <c r="AC175" s="2"/>
    </row>
    <row r="176" ht="15">
      <c r="AC176" s="2"/>
    </row>
    <row r="177" ht="15">
      <c r="AC177" s="2"/>
    </row>
    <row r="178" ht="15">
      <c r="AC178" s="2"/>
    </row>
    <row r="179" ht="15">
      <c r="AC179" s="2"/>
    </row>
    <row r="180" ht="15">
      <c r="AC180" s="2"/>
    </row>
    <row r="181" ht="15">
      <c r="AC181" s="2"/>
    </row>
    <row r="182" ht="15">
      <c r="AC182" s="2"/>
    </row>
    <row r="183" ht="15">
      <c r="AC183" s="2"/>
    </row>
    <row r="184" ht="15">
      <c r="AC184" s="2"/>
    </row>
    <row r="185" ht="15">
      <c r="AC185" s="2"/>
    </row>
    <row r="186" ht="15">
      <c r="AC186" s="2"/>
    </row>
    <row r="187" spans="17:29" ht="15">
      <c r="Q187" s="29" t="s">
        <v>311</v>
      </c>
      <c r="R187" s="30" t="s">
        <v>312</v>
      </c>
      <c r="S187" s="30" t="s">
        <v>314</v>
      </c>
      <c r="U187" s="1" t="s">
        <v>383</v>
      </c>
      <c r="AC187" s="2"/>
    </row>
    <row r="188" spans="17:29" ht="15">
      <c r="Q188" s="31" t="s">
        <v>8</v>
      </c>
      <c r="R188" s="32" t="s">
        <v>285</v>
      </c>
      <c r="S188" s="33" t="s">
        <v>7</v>
      </c>
      <c r="U188" s="1" t="s">
        <v>382</v>
      </c>
      <c r="AC188" s="2"/>
    </row>
    <row r="189" spans="17:29" ht="15">
      <c r="Q189" s="31" t="s">
        <v>9</v>
      </c>
      <c r="R189" s="32" t="s">
        <v>286</v>
      </c>
      <c r="S189" s="33" t="s">
        <v>322</v>
      </c>
      <c r="AC189" s="2"/>
    </row>
    <row r="190" spans="17:29" ht="15">
      <c r="Q190" s="31" t="s">
        <v>10</v>
      </c>
      <c r="R190" s="34" t="s">
        <v>287</v>
      </c>
      <c r="S190" s="33" t="s">
        <v>325</v>
      </c>
      <c r="U190" s="1" t="s">
        <v>384</v>
      </c>
      <c r="AC190" s="2"/>
    </row>
    <row r="191" spans="17:29" ht="15">
      <c r="Q191" s="31" t="s">
        <v>11</v>
      </c>
      <c r="R191" s="34" t="s">
        <v>288</v>
      </c>
      <c r="S191" s="33" t="s">
        <v>324</v>
      </c>
      <c r="U191" s="1" t="s">
        <v>385</v>
      </c>
      <c r="AC191" s="2"/>
    </row>
    <row r="192" spans="17:29" ht="15">
      <c r="Q192" s="31" t="s">
        <v>12</v>
      </c>
      <c r="R192" s="34" t="s">
        <v>289</v>
      </c>
      <c r="S192" s="33" t="s">
        <v>323</v>
      </c>
      <c r="U192" s="1" t="s">
        <v>386</v>
      </c>
      <c r="AC192" s="2"/>
    </row>
    <row r="193" spans="17:29" ht="15">
      <c r="Q193" s="31" t="s">
        <v>13</v>
      </c>
      <c r="R193" s="34" t="s">
        <v>290</v>
      </c>
      <c r="S193" s="33" t="s">
        <v>315</v>
      </c>
      <c r="U193" s="1" t="s">
        <v>387</v>
      </c>
      <c r="AC193" s="2"/>
    </row>
    <row r="194" spans="17:29" ht="15">
      <c r="Q194" s="31" t="s">
        <v>14</v>
      </c>
      <c r="R194" s="35" t="s">
        <v>4</v>
      </c>
      <c r="S194" s="33" t="s">
        <v>316</v>
      </c>
      <c r="U194" s="1" t="s">
        <v>388</v>
      </c>
      <c r="AC194" s="2"/>
    </row>
    <row r="195" spans="17:29" ht="15">
      <c r="Q195" s="31" t="s">
        <v>15</v>
      </c>
      <c r="R195" s="36" t="s">
        <v>2</v>
      </c>
      <c r="S195" s="33" t="s">
        <v>317</v>
      </c>
      <c r="U195" s="1" t="s">
        <v>395</v>
      </c>
      <c r="AC195" s="2"/>
    </row>
    <row r="196" spans="17:29" ht="15">
      <c r="Q196" s="31" t="s">
        <v>16</v>
      </c>
      <c r="R196" s="36" t="s">
        <v>291</v>
      </c>
      <c r="S196" s="33" t="s">
        <v>318</v>
      </c>
      <c r="AC196" s="2"/>
    </row>
    <row r="197" spans="17:29" ht="15">
      <c r="Q197" s="31" t="s">
        <v>17</v>
      </c>
      <c r="R197" s="36" t="s">
        <v>292</v>
      </c>
      <c r="S197" s="33" t="s">
        <v>319</v>
      </c>
      <c r="U197" s="1" t="s">
        <v>389</v>
      </c>
      <c r="AC197" s="2"/>
    </row>
    <row r="198" spans="17:29" ht="15">
      <c r="Q198" s="31" t="s">
        <v>18</v>
      </c>
      <c r="R198" s="36" t="s">
        <v>293</v>
      </c>
      <c r="S198" s="33" t="s">
        <v>320</v>
      </c>
      <c r="U198" s="1" t="s">
        <v>390</v>
      </c>
      <c r="AC198" s="2"/>
    </row>
    <row r="199" spans="17:29" ht="15">
      <c r="Q199" s="31" t="s">
        <v>19</v>
      </c>
      <c r="R199" s="36" t="s">
        <v>294</v>
      </c>
      <c r="S199" s="33" t="s">
        <v>321</v>
      </c>
      <c r="U199" s="1" t="s">
        <v>391</v>
      </c>
      <c r="AC199" s="2"/>
    </row>
    <row r="200" spans="17:29" ht="15">
      <c r="Q200" s="31" t="s">
        <v>20</v>
      </c>
      <c r="R200" s="36" t="s">
        <v>295</v>
      </c>
      <c r="U200" s="1" t="s">
        <v>392</v>
      </c>
      <c r="AC200" s="2"/>
    </row>
    <row r="201" spans="17:29" ht="15">
      <c r="Q201" s="31" t="s">
        <v>21</v>
      </c>
      <c r="R201" s="36" t="s">
        <v>296</v>
      </c>
      <c r="AC201" s="2"/>
    </row>
    <row r="202" spans="17:29" ht="15">
      <c r="Q202" s="31" t="s">
        <v>22</v>
      </c>
      <c r="R202" s="36" t="s">
        <v>297</v>
      </c>
      <c r="AC202" s="2"/>
    </row>
    <row r="203" spans="17:29" ht="15">
      <c r="Q203" s="31" t="s">
        <v>23</v>
      </c>
      <c r="R203" s="36" t="s">
        <v>298</v>
      </c>
      <c r="AC203" s="2"/>
    </row>
    <row r="204" spans="17:29" ht="15">
      <c r="Q204" s="31" t="s">
        <v>24</v>
      </c>
      <c r="R204" s="36" t="s">
        <v>299</v>
      </c>
      <c r="AC204" s="2"/>
    </row>
    <row r="205" spans="17:29" ht="15">
      <c r="Q205" s="31" t="s">
        <v>25</v>
      </c>
      <c r="R205" s="36" t="s">
        <v>300</v>
      </c>
      <c r="AC205" s="2"/>
    </row>
    <row r="206" spans="17:29" ht="15">
      <c r="Q206" s="31" t="s">
        <v>26</v>
      </c>
      <c r="R206" s="36" t="s">
        <v>301</v>
      </c>
      <c r="AC206" s="2"/>
    </row>
    <row r="207" spans="17:29" ht="15">
      <c r="Q207" s="31" t="s">
        <v>27</v>
      </c>
      <c r="R207" s="36" t="s">
        <v>302</v>
      </c>
      <c r="AC207" s="2"/>
    </row>
    <row r="208" spans="17:29" ht="15">
      <c r="Q208" s="31" t="s">
        <v>28</v>
      </c>
      <c r="R208" s="36" t="s">
        <v>303</v>
      </c>
      <c r="AC208" s="2"/>
    </row>
    <row r="209" spans="17:29" ht="15">
      <c r="Q209" s="31" t="s">
        <v>29</v>
      </c>
      <c r="R209" s="36" t="s">
        <v>304</v>
      </c>
      <c r="AC209" s="2"/>
    </row>
    <row r="210" spans="17:29" ht="15">
      <c r="Q210" s="31" t="s">
        <v>30</v>
      </c>
      <c r="R210" s="36" t="s">
        <v>305</v>
      </c>
      <c r="AC210" s="2"/>
    </row>
    <row r="211" spans="17:29" ht="15">
      <c r="Q211" s="31" t="s">
        <v>31</v>
      </c>
      <c r="R211" s="36" t="s">
        <v>306</v>
      </c>
      <c r="AC211" s="2"/>
    </row>
    <row r="212" spans="17:29" ht="15">
      <c r="Q212" s="31" t="s">
        <v>32</v>
      </c>
      <c r="R212" s="36" t="s">
        <v>307</v>
      </c>
      <c r="AC212" s="2"/>
    </row>
    <row r="213" spans="17:29" ht="15">
      <c r="Q213" s="31" t="s">
        <v>33</v>
      </c>
      <c r="R213" s="36" t="s">
        <v>308</v>
      </c>
      <c r="AC213" s="2"/>
    </row>
    <row r="214" spans="17:29" ht="15">
      <c r="Q214" s="31" t="s">
        <v>34</v>
      </c>
      <c r="AC214" s="2"/>
    </row>
    <row r="215" spans="17:29" ht="15">
      <c r="Q215" s="31" t="s">
        <v>35</v>
      </c>
      <c r="AC215" s="2"/>
    </row>
    <row r="216" spans="17:29" ht="15">
      <c r="Q216" s="31" t="s">
        <v>36</v>
      </c>
      <c r="AC216" s="2"/>
    </row>
    <row r="217" spans="17:29" ht="15">
      <c r="Q217" s="31" t="s">
        <v>37</v>
      </c>
      <c r="AC217" s="2"/>
    </row>
    <row r="218" spans="17:29" ht="15">
      <c r="Q218" s="31" t="s">
        <v>38</v>
      </c>
      <c r="AC218" s="2"/>
    </row>
    <row r="219" spans="17:29" ht="15">
      <c r="Q219" s="31" t="s">
        <v>39</v>
      </c>
      <c r="AC219" s="2"/>
    </row>
    <row r="220" spans="17:29" ht="15">
      <c r="Q220" s="31" t="s">
        <v>40</v>
      </c>
      <c r="AC220" s="2"/>
    </row>
    <row r="221" spans="17:29" ht="15">
      <c r="Q221" s="31" t="s">
        <v>41</v>
      </c>
      <c r="AC221" s="2"/>
    </row>
    <row r="222" spans="17:29" ht="15">
      <c r="Q222" s="31" t="s">
        <v>42</v>
      </c>
      <c r="AC222" s="2"/>
    </row>
    <row r="223" spans="17:29" ht="15">
      <c r="Q223" s="31" t="s">
        <v>43</v>
      </c>
      <c r="AC223" s="2"/>
    </row>
    <row r="224" spans="17:29" ht="15">
      <c r="Q224" s="31" t="s">
        <v>44</v>
      </c>
      <c r="AC224" s="2"/>
    </row>
    <row r="225" spans="17:29" ht="15">
      <c r="Q225" s="31" t="s">
        <v>45</v>
      </c>
      <c r="AC225" s="2"/>
    </row>
    <row r="226" spans="17:29" ht="15">
      <c r="Q226" s="31" t="s">
        <v>46</v>
      </c>
      <c r="AC226" s="2"/>
    </row>
    <row r="227" spans="17:29" ht="15">
      <c r="Q227" s="31" t="s">
        <v>47</v>
      </c>
      <c r="AC227" s="2"/>
    </row>
    <row r="228" spans="17:29" ht="15">
      <c r="Q228" s="31" t="s">
        <v>48</v>
      </c>
      <c r="AC228" s="2"/>
    </row>
    <row r="229" spans="17:29" ht="15">
      <c r="Q229" s="31" t="s">
        <v>49</v>
      </c>
      <c r="AC229" s="2"/>
    </row>
    <row r="230" spans="17:29" ht="15">
      <c r="Q230" s="31" t="s">
        <v>50</v>
      </c>
      <c r="AC230" s="2"/>
    </row>
    <row r="231" spans="17:29" ht="15">
      <c r="Q231" s="31" t="s">
        <v>284</v>
      </c>
      <c r="AC231" s="2"/>
    </row>
    <row r="232" spans="17:29" ht="15">
      <c r="Q232" s="31" t="s">
        <v>51</v>
      </c>
      <c r="AC232" s="2"/>
    </row>
    <row r="233" spans="17:29" ht="15">
      <c r="Q233" s="31" t="s">
        <v>52</v>
      </c>
      <c r="AC233" s="2"/>
    </row>
    <row r="234" spans="17:29" ht="15">
      <c r="Q234" s="31" t="s">
        <v>53</v>
      </c>
      <c r="AC234" s="2"/>
    </row>
    <row r="235" spans="17:29" ht="15">
      <c r="Q235" s="31" t="s">
        <v>54</v>
      </c>
      <c r="AC235" s="2"/>
    </row>
    <row r="236" spans="17:29" ht="15">
      <c r="Q236" s="31" t="s">
        <v>55</v>
      </c>
      <c r="AC236" s="2"/>
    </row>
    <row r="237" spans="17:29" ht="15">
      <c r="Q237" s="31" t="s">
        <v>56</v>
      </c>
      <c r="AC237" s="2"/>
    </row>
    <row r="238" spans="17:29" ht="15">
      <c r="Q238" s="31" t="s">
        <v>57</v>
      </c>
      <c r="AC238" s="2"/>
    </row>
    <row r="239" spans="17:29" ht="15">
      <c r="Q239" s="31" t="s">
        <v>58</v>
      </c>
      <c r="AC239" s="2"/>
    </row>
    <row r="240" spans="17:29" ht="15">
      <c r="Q240" s="31" t="s">
        <v>59</v>
      </c>
      <c r="AC240" s="2"/>
    </row>
    <row r="241" spans="17:29" ht="15">
      <c r="Q241" s="31" t="s">
        <v>60</v>
      </c>
      <c r="AC241" s="2"/>
    </row>
    <row r="242" spans="17:29" ht="15">
      <c r="Q242" s="31" t="s">
        <v>61</v>
      </c>
      <c r="AC242" s="2"/>
    </row>
    <row r="243" spans="17:29" ht="15">
      <c r="Q243" s="31" t="s">
        <v>62</v>
      </c>
      <c r="AC243" s="2"/>
    </row>
    <row r="244" spans="17:29" ht="15">
      <c r="Q244" s="31" t="s">
        <v>63</v>
      </c>
      <c r="AC244" s="2"/>
    </row>
    <row r="245" spans="17:29" ht="15">
      <c r="Q245" s="31" t="s">
        <v>64</v>
      </c>
      <c r="AC245" s="2"/>
    </row>
    <row r="246" spans="17:29" ht="15">
      <c r="Q246" s="31" t="s">
        <v>65</v>
      </c>
      <c r="AC246" s="2"/>
    </row>
    <row r="247" spans="17:29" ht="15">
      <c r="Q247" s="31" t="s">
        <v>66</v>
      </c>
      <c r="AC247" s="2"/>
    </row>
    <row r="248" spans="17:29" ht="15">
      <c r="Q248" s="31" t="s">
        <v>67</v>
      </c>
      <c r="AC248" s="2"/>
    </row>
    <row r="249" spans="17:29" ht="15">
      <c r="Q249" s="31" t="s">
        <v>68</v>
      </c>
      <c r="AC249" s="2"/>
    </row>
    <row r="250" spans="17:29" ht="15">
      <c r="Q250" s="31" t="s">
        <v>69</v>
      </c>
      <c r="AC250" s="2"/>
    </row>
    <row r="251" spans="17:29" ht="15">
      <c r="Q251" s="31" t="s">
        <v>70</v>
      </c>
      <c r="AC251" s="2"/>
    </row>
    <row r="252" spans="17:29" ht="15">
      <c r="Q252" s="31" t="s">
        <v>71</v>
      </c>
      <c r="AC252" s="2"/>
    </row>
    <row r="253" spans="17:29" ht="15">
      <c r="Q253" s="31" t="s">
        <v>72</v>
      </c>
      <c r="AC253" s="2"/>
    </row>
    <row r="254" spans="17:29" ht="15">
      <c r="Q254" s="31" t="s">
        <v>73</v>
      </c>
      <c r="AC254" s="2"/>
    </row>
    <row r="255" spans="17:29" ht="15">
      <c r="Q255" s="31" t="s">
        <v>283</v>
      </c>
      <c r="AC255" s="2"/>
    </row>
    <row r="256" spans="17:29" ht="15">
      <c r="Q256" s="31" t="s">
        <v>74</v>
      </c>
      <c r="AC256" s="2"/>
    </row>
    <row r="257" spans="17:29" ht="15">
      <c r="Q257" s="31" t="s">
        <v>75</v>
      </c>
      <c r="AC257" s="2"/>
    </row>
    <row r="258" spans="17:29" ht="15">
      <c r="Q258" s="31" t="s">
        <v>76</v>
      </c>
      <c r="AC258" s="2"/>
    </row>
    <row r="259" spans="17:29" ht="15">
      <c r="Q259" s="31" t="s">
        <v>77</v>
      </c>
      <c r="AC259" s="2"/>
    </row>
    <row r="260" spans="17:29" ht="15">
      <c r="Q260" s="31" t="s">
        <v>78</v>
      </c>
      <c r="AC260" s="2"/>
    </row>
    <row r="261" spans="17:29" ht="15">
      <c r="Q261" s="31" t="s">
        <v>79</v>
      </c>
      <c r="AC261" s="2"/>
    </row>
    <row r="262" spans="17:29" ht="15">
      <c r="Q262" s="31" t="s">
        <v>80</v>
      </c>
      <c r="AC262" s="2"/>
    </row>
    <row r="263" spans="17:29" ht="15">
      <c r="Q263" s="31" t="s">
        <v>81</v>
      </c>
      <c r="AC263" s="2"/>
    </row>
    <row r="264" spans="17:29" ht="15">
      <c r="Q264" s="31" t="s">
        <v>82</v>
      </c>
      <c r="AC264" s="2"/>
    </row>
    <row r="265" ht="15">
      <c r="Q265" s="31" t="s">
        <v>83</v>
      </c>
    </row>
    <row r="266" ht="15">
      <c r="Q266" s="31" t="s">
        <v>84</v>
      </c>
    </row>
    <row r="267" ht="15">
      <c r="Q267" s="31" t="s">
        <v>85</v>
      </c>
    </row>
    <row r="268" ht="15">
      <c r="Q268" s="31" t="s">
        <v>86</v>
      </c>
    </row>
    <row r="269" ht="15">
      <c r="Q269" s="31" t="s">
        <v>87</v>
      </c>
    </row>
    <row r="270" ht="15">
      <c r="Q270" s="31" t="s">
        <v>88</v>
      </c>
    </row>
    <row r="271" ht="15">
      <c r="Q271" s="31" t="s">
        <v>89</v>
      </c>
    </row>
    <row r="272" ht="15">
      <c r="Q272" s="31" t="s">
        <v>90</v>
      </c>
    </row>
    <row r="273" ht="15">
      <c r="Q273" s="31" t="s">
        <v>91</v>
      </c>
    </row>
    <row r="274" ht="15">
      <c r="Q274" s="31" t="s">
        <v>92</v>
      </c>
    </row>
    <row r="275" ht="15">
      <c r="Q275" s="31" t="s">
        <v>93</v>
      </c>
    </row>
    <row r="276" ht="15">
      <c r="Q276" s="31" t="s">
        <v>313</v>
      </c>
    </row>
    <row r="277" ht="15">
      <c r="Q277" s="31" t="s">
        <v>94</v>
      </c>
    </row>
    <row r="278" ht="15">
      <c r="Q278" s="31" t="s">
        <v>95</v>
      </c>
    </row>
    <row r="279" ht="15">
      <c r="Q279" s="31" t="s">
        <v>96</v>
      </c>
    </row>
    <row r="280" ht="15">
      <c r="Q280" s="31" t="s">
        <v>97</v>
      </c>
    </row>
    <row r="281" ht="15">
      <c r="Q281" s="31" t="s">
        <v>98</v>
      </c>
    </row>
    <row r="282" ht="15">
      <c r="Q282" s="31" t="s">
        <v>99</v>
      </c>
    </row>
    <row r="283" ht="15">
      <c r="Q283" s="31" t="s">
        <v>100</v>
      </c>
    </row>
    <row r="284" ht="15">
      <c r="Q284" s="31" t="s">
        <v>101</v>
      </c>
    </row>
    <row r="285" ht="15">
      <c r="Q285" s="31" t="s">
        <v>102</v>
      </c>
    </row>
    <row r="286" ht="15">
      <c r="Q286" s="31" t="s">
        <v>103</v>
      </c>
    </row>
    <row r="287" ht="15">
      <c r="Q287" s="31" t="s">
        <v>104</v>
      </c>
    </row>
    <row r="288" ht="15">
      <c r="Q288" s="31" t="s">
        <v>105</v>
      </c>
    </row>
    <row r="289" ht="15">
      <c r="Q289" s="31" t="s">
        <v>106</v>
      </c>
    </row>
    <row r="290" ht="15">
      <c r="Q290" s="31" t="s">
        <v>107</v>
      </c>
    </row>
    <row r="291" ht="15">
      <c r="Q291" s="31" t="s">
        <v>108</v>
      </c>
    </row>
    <row r="292" ht="15">
      <c r="Q292" s="31" t="s">
        <v>109</v>
      </c>
    </row>
    <row r="293" ht="15">
      <c r="Q293" s="31" t="s">
        <v>110</v>
      </c>
    </row>
    <row r="294" ht="15">
      <c r="Q294" s="31" t="s">
        <v>111</v>
      </c>
    </row>
    <row r="295" ht="15">
      <c r="Q295" s="31" t="s">
        <v>112</v>
      </c>
    </row>
    <row r="296" ht="15">
      <c r="Q296" s="31" t="s">
        <v>113</v>
      </c>
    </row>
    <row r="297" ht="15">
      <c r="Q297" s="31" t="s">
        <v>114</v>
      </c>
    </row>
    <row r="298" ht="15">
      <c r="Q298" s="31" t="s">
        <v>115</v>
      </c>
    </row>
    <row r="299" ht="15">
      <c r="Q299" s="31" t="s">
        <v>116</v>
      </c>
    </row>
    <row r="300" ht="15">
      <c r="Q300" s="31" t="s">
        <v>117</v>
      </c>
    </row>
    <row r="301" ht="15">
      <c r="Q301" s="31" t="s">
        <v>118</v>
      </c>
    </row>
    <row r="302" ht="15">
      <c r="Q302" s="31" t="s">
        <v>119</v>
      </c>
    </row>
    <row r="303" ht="15">
      <c r="Q303" s="31" t="s">
        <v>120</v>
      </c>
    </row>
    <row r="304" ht="15">
      <c r="Q304" s="31" t="s">
        <v>121</v>
      </c>
    </row>
    <row r="305" ht="15">
      <c r="Q305" s="31" t="s">
        <v>122</v>
      </c>
    </row>
    <row r="306" ht="15">
      <c r="Q306" s="31" t="s">
        <v>123</v>
      </c>
    </row>
    <row r="307" ht="15">
      <c r="Q307" s="31" t="s">
        <v>124</v>
      </c>
    </row>
    <row r="308" ht="15">
      <c r="Q308" s="31" t="s">
        <v>125</v>
      </c>
    </row>
    <row r="309" ht="15">
      <c r="Q309" s="31" t="s">
        <v>126</v>
      </c>
    </row>
    <row r="310" ht="15">
      <c r="Q310" s="31" t="s">
        <v>127</v>
      </c>
    </row>
    <row r="311" ht="15">
      <c r="Q311" s="31" t="s">
        <v>128</v>
      </c>
    </row>
    <row r="312" ht="15">
      <c r="Q312" s="31" t="s">
        <v>129</v>
      </c>
    </row>
    <row r="313" ht="15">
      <c r="Q313" s="31" t="s">
        <v>130</v>
      </c>
    </row>
    <row r="314" ht="15">
      <c r="Q314" s="31" t="s">
        <v>131</v>
      </c>
    </row>
    <row r="315" ht="15">
      <c r="Q315" s="31" t="s">
        <v>132</v>
      </c>
    </row>
    <row r="316" ht="15">
      <c r="Q316" s="31" t="s">
        <v>133</v>
      </c>
    </row>
    <row r="317" ht="15">
      <c r="Q317" s="31" t="s">
        <v>134</v>
      </c>
    </row>
    <row r="318" ht="15">
      <c r="Q318" s="31" t="s">
        <v>135</v>
      </c>
    </row>
    <row r="319" ht="15">
      <c r="Q319" s="31" t="s">
        <v>136</v>
      </c>
    </row>
    <row r="320" ht="15">
      <c r="Q320" s="31" t="s">
        <v>137</v>
      </c>
    </row>
    <row r="321" ht="15">
      <c r="Q321" s="31" t="s">
        <v>138</v>
      </c>
    </row>
    <row r="322" ht="15">
      <c r="Q322" s="31" t="s">
        <v>139</v>
      </c>
    </row>
    <row r="323" ht="15">
      <c r="Q323" s="31" t="s">
        <v>140</v>
      </c>
    </row>
    <row r="324" ht="15">
      <c r="Q324" s="31" t="s">
        <v>141</v>
      </c>
    </row>
    <row r="325" ht="15">
      <c r="Q325" s="31" t="s">
        <v>142</v>
      </c>
    </row>
    <row r="326" ht="15">
      <c r="Q326" s="31" t="s">
        <v>143</v>
      </c>
    </row>
    <row r="327" ht="15">
      <c r="Q327" s="31" t="s">
        <v>144</v>
      </c>
    </row>
    <row r="328" ht="15">
      <c r="Q328" s="31" t="s">
        <v>145</v>
      </c>
    </row>
    <row r="329" ht="15">
      <c r="Q329" s="31" t="s">
        <v>146</v>
      </c>
    </row>
    <row r="330" ht="15">
      <c r="Q330" s="31" t="s">
        <v>147</v>
      </c>
    </row>
    <row r="331" ht="15">
      <c r="Q331" s="31" t="s">
        <v>148</v>
      </c>
    </row>
    <row r="332" ht="15">
      <c r="Q332" s="31" t="s">
        <v>149</v>
      </c>
    </row>
    <row r="333" ht="15">
      <c r="Q333" s="31" t="s">
        <v>150</v>
      </c>
    </row>
    <row r="334" ht="15">
      <c r="Q334" s="31" t="s">
        <v>151</v>
      </c>
    </row>
    <row r="335" ht="15">
      <c r="Q335" s="31" t="s">
        <v>152</v>
      </c>
    </row>
    <row r="336" ht="15">
      <c r="Q336" s="31" t="s">
        <v>153</v>
      </c>
    </row>
    <row r="337" ht="15">
      <c r="Q337" s="31" t="s">
        <v>154</v>
      </c>
    </row>
    <row r="338" ht="15">
      <c r="Q338" s="31" t="s">
        <v>155</v>
      </c>
    </row>
    <row r="339" ht="15">
      <c r="Q339" s="31" t="s">
        <v>156</v>
      </c>
    </row>
    <row r="340" ht="15">
      <c r="Q340" s="31" t="s">
        <v>157</v>
      </c>
    </row>
    <row r="341" ht="15">
      <c r="Q341" s="31" t="s">
        <v>158</v>
      </c>
    </row>
    <row r="342" ht="15">
      <c r="Q342" s="31" t="s">
        <v>159</v>
      </c>
    </row>
    <row r="343" ht="15">
      <c r="Q343" s="31" t="s">
        <v>160</v>
      </c>
    </row>
    <row r="344" ht="15">
      <c r="Q344" s="31" t="s">
        <v>161</v>
      </c>
    </row>
    <row r="345" ht="15">
      <c r="Q345" s="31" t="s">
        <v>162</v>
      </c>
    </row>
    <row r="346" ht="15">
      <c r="Q346" s="31" t="s">
        <v>163</v>
      </c>
    </row>
    <row r="347" ht="15">
      <c r="Q347" s="31" t="s">
        <v>164</v>
      </c>
    </row>
    <row r="348" ht="15">
      <c r="Q348" s="31" t="s">
        <v>165</v>
      </c>
    </row>
    <row r="349" ht="15">
      <c r="Q349" s="31" t="s">
        <v>166</v>
      </c>
    </row>
    <row r="350" ht="15">
      <c r="Q350" s="31" t="s">
        <v>167</v>
      </c>
    </row>
    <row r="351" ht="15">
      <c r="Q351" s="31" t="s">
        <v>168</v>
      </c>
    </row>
    <row r="352" ht="15">
      <c r="Q352" s="31" t="s">
        <v>169</v>
      </c>
    </row>
    <row r="353" ht="15">
      <c r="Q353" s="31" t="s">
        <v>170</v>
      </c>
    </row>
    <row r="354" ht="15">
      <c r="Q354" s="31" t="s">
        <v>171</v>
      </c>
    </row>
    <row r="355" ht="15">
      <c r="Q355" s="31" t="s">
        <v>172</v>
      </c>
    </row>
    <row r="356" ht="15">
      <c r="Q356" s="31" t="s">
        <v>173</v>
      </c>
    </row>
    <row r="357" ht="15">
      <c r="Q357" s="31" t="s">
        <v>174</v>
      </c>
    </row>
    <row r="358" ht="15">
      <c r="Q358" s="31" t="s">
        <v>175</v>
      </c>
    </row>
    <row r="359" ht="15">
      <c r="Q359" s="31" t="s">
        <v>176</v>
      </c>
    </row>
    <row r="360" ht="15">
      <c r="Q360" s="31" t="s">
        <v>177</v>
      </c>
    </row>
    <row r="361" ht="15">
      <c r="Q361" s="31" t="s">
        <v>178</v>
      </c>
    </row>
    <row r="362" ht="15">
      <c r="Q362" s="31" t="s">
        <v>179</v>
      </c>
    </row>
    <row r="363" ht="15">
      <c r="Q363" s="31" t="s">
        <v>180</v>
      </c>
    </row>
    <row r="364" ht="15">
      <c r="Q364" s="31" t="s">
        <v>181</v>
      </c>
    </row>
    <row r="365" ht="15">
      <c r="Q365" s="31" t="s">
        <v>182</v>
      </c>
    </row>
    <row r="366" ht="15">
      <c r="Q366" s="31" t="s">
        <v>183</v>
      </c>
    </row>
    <row r="367" ht="15">
      <c r="Q367" s="31" t="s">
        <v>184</v>
      </c>
    </row>
    <row r="368" ht="15">
      <c r="Q368" s="31" t="s">
        <v>185</v>
      </c>
    </row>
    <row r="369" ht="15">
      <c r="Q369" s="31" t="s">
        <v>186</v>
      </c>
    </row>
    <row r="370" ht="15">
      <c r="Q370" s="31" t="s">
        <v>187</v>
      </c>
    </row>
    <row r="371" ht="15">
      <c r="Q371" s="31" t="s">
        <v>188</v>
      </c>
    </row>
    <row r="372" ht="15">
      <c r="Q372" s="31" t="s">
        <v>189</v>
      </c>
    </row>
    <row r="373" ht="15">
      <c r="Q373" s="31" t="s">
        <v>190</v>
      </c>
    </row>
    <row r="374" ht="15">
      <c r="Q374" s="31" t="s">
        <v>191</v>
      </c>
    </row>
    <row r="375" ht="15">
      <c r="Q375" s="31" t="s">
        <v>192</v>
      </c>
    </row>
    <row r="376" ht="15">
      <c r="Q376" s="31" t="s">
        <v>193</v>
      </c>
    </row>
    <row r="377" ht="15">
      <c r="Q377" s="31" t="s">
        <v>194</v>
      </c>
    </row>
    <row r="378" ht="15">
      <c r="Q378" s="31" t="s">
        <v>195</v>
      </c>
    </row>
    <row r="379" ht="15">
      <c r="Q379" s="31" t="s">
        <v>196</v>
      </c>
    </row>
    <row r="380" ht="15">
      <c r="Q380" s="31" t="s">
        <v>197</v>
      </c>
    </row>
    <row r="381" ht="15">
      <c r="Q381" s="31" t="s">
        <v>198</v>
      </c>
    </row>
    <row r="382" ht="15">
      <c r="Q382" s="31" t="s">
        <v>199</v>
      </c>
    </row>
    <row r="383" ht="15">
      <c r="Q383" s="31" t="s">
        <v>200</v>
      </c>
    </row>
    <row r="384" ht="15">
      <c r="Q384" s="31" t="s">
        <v>282</v>
      </c>
    </row>
    <row r="385" ht="15">
      <c r="Q385" s="31" t="s">
        <v>201</v>
      </c>
    </row>
    <row r="386" ht="15">
      <c r="Q386" s="31" t="s">
        <v>202</v>
      </c>
    </row>
    <row r="387" ht="15">
      <c r="Q387" s="31" t="s">
        <v>203</v>
      </c>
    </row>
    <row r="388" ht="15">
      <c r="Q388" s="31" t="s">
        <v>204</v>
      </c>
    </row>
    <row r="389" ht="15">
      <c r="Q389" s="31" t="s">
        <v>205</v>
      </c>
    </row>
    <row r="390" ht="15">
      <c r="Q390" s="31" t="s">
        <v>206</v>
      </c>
    </row>
    <row r="391" ht="15">
      <c r="Q391" s="31" t="s">
        <v>207</v>
      </c>
    </row>
    <row r="392" ht="15">
      <c r="Q392" s="31" t="s">
        <v>208</v>
      </c>
    </row>
    <row r="393" ht="15">
      <c r="Q393" s="31" t="s">
        <v>209</v>
      </c>
    </row>
    <row r="394" ht="15">
      <c r="Q394" s="31" t="s">
        <v>210</v>
      </c>
    </row>
    <row r="395" ht="15">
      <c r="Q395" s="31" t="s">
        <v>211</v>
      </c>
    </row>
    <row r="396" ht="15">
      <c r="Q396" s="31" t="s">
        <v>212</v>
      </c>
    </row>
    <row r="397" ht="15">
      <c r="Q397" s="31" t="s">
        <v>213</v>
      </c>
    </row>
    <row r="398" ht="15">
      <c r="Q398" s="31" t="s">
        <v>214</v>
      </c>
    </row>
    <row r="399" ht="15">
      <c r="Q399" s="31" t="s">
        <v>215</v>
      </c>
    </row>
    <row r="400" ht="15">
      <c r="Q400" s="31" t="s">
        <v>216</v>
      </c>
    </row>
    <row r="401" ht="15">
      <c r="Q401" s="31" t="s">
        <v>217</v>
      </c>
    </row>
    <row r="402" ht="15">
      <c r="Q402" s="31" t="s">
        <v>218</v>
      </c>
    </row>
    <row r="403" ht="15">
      <c r="Q403" s="31" t="s">
        <v>219</v>
      </c>
    </row>
    <row r="404" ht="15">
      <c r="Q404" s="31" t="s">
        <v>220</v>
      </c>
    </row>
    <row r="405" ht="15">
      <c r="Q405" s="31" t="s">
        <v>221</v>
      </c>
    </row>
    <row r="406" ht="15">
      <c r="Q406" s="31" t="s">
        <v>222</v>
      </c>
    </row>
    <row r="407" ht="15">
      <c r="Q407" s="31" t="s">
        <v>223</v>
      </c>
    </row>
    <row r="408" ht="15">
      <c r="Q408" s="31" t="s">
        <v>224</v>
      </c>
    </row>
    <row r="409" ht="15">
      <c r="Q409" s="31" t="s">
        <v>225</v>
      </c>
    </row>
    <row r="410" ht="15">
      <c r="Q410" s="31" t="s">
        <v>226</v>
      </c>
    </row>
    <row r="411" ht="15">
      <c r="Q411" s="31" t="s">
        <v>227</v>
      </c>
    </row>
    <row r="412" ht="15">
      <c r="Q412" s="31" t="s">
        <v>228</v>
      </c>
    </row>
    <row r="413" ht="15">
      <c r="Q413" s="31" t="s">
        <v>229</v>
      </c>
    </row>
    <row r="414" ht="15">
      <c r="Q414" s="31" t="s">
        <v>230</v>
      </c>
    </row>
    <row r="415" ht="15">
      <c r="Q415" s="31" t="s">
        <v>231</v>
      </c>
    </row>
    <row r="416" ht="15">
      <c r="Q416" s="31" t="s">
        <v>232</v>
      </c>
    </row>
    <row r="417" ht="15">
      <c r="Q417" s="31" t="s">
        <v>233</v>
      </c>
    </row>
    <row r="418" ht="15">
      <c r="Q418" s="31" t="s">
        <v>234</v>
      </c>
    </row>
    <row r="419" ht="15">
      <c r="Q419" s="31" t="s">
        <v>235</v>
      </c>
    </row>
    <row r="420" ht="15">
      <c r="Q420" s="31" t="s">
        <v>236</v>
      </c>
    </row>
    <row r="421" ht="15">
      <c r="Q421" s="31" t="s">
        <v>237</v>
      </c>
    </row>
    <row r="422" ht="15">
      <c r="Q422" s="31" t="s">
        <v>238</v>
      </c>
    </row>
    <row r="423" ht="15">
      <c r="Q423" s="31" t="s">
        <v>239</v>
      </c>
    </row>
    <row r="424" ht="15">
      <c r="Q424" s="31" t="s">
        <v>240</v>
      </c>
    </row>
    <row r="425" ht="15">
      <c r="Q425" s="31" t="s">
        <v>241</v>
      </c>
    </row>
    <row r="426" ht="15">
      <c r="Q426" s="31" t="s">
        <v>242</v>
      </c>
    </row>
    <row r="427" ht="15">
      <c r="Q427" s="31" t="s">
        <v>243</v>
      </c>
    </row>
    <row r="428" ht="15">
      <c r="Q428" s="31" t="s">
        <v>244</v>
      </c>
    </row>
    <row r="429" ht="15">
      <c r="Q429" s="31" t="s">
        <v>245</v>
      </c>
    </row>
    <row r="430" ht="15">
      <c r="Q430" s="31" t="s">
        <v>246</v>
      </c>
    </row>
    <row r="431" ht="15">
      <c r="Q431" s="31" t="s">
        <v>247</v>
      </c>
    </row>
    <row r="432" ht="15">
      <c r="Q432" s="31" t="s">
        <v>280</v>
      </c>
    </row>
    <row r="433" ht="15">
      <c r="Q433" s="31" t="s">
        <v>248</v>
      </c>
    </row>
    <row r="434" ht="15">
      <c r="Q434" s="31" t="s">
        <v>249</v>
      </c>
    </row>
    <row r="435" ht="15">
      <c r="Q435" s="31" t="s">
        <v>250</v>
      </c>
    </row>
    <row r="436" ht="15">
      <c r="Q436" s="31" t="s">
        <v>281</v>
      </c>
    </row>
    <row r="437" ht="15">
      <c r="Q437" s="31" t="s">
        <v>251</v>
      </c>
    </row>
    <row r="438" ht="15">
      <c r="Q438" s="31" t="s">
        <v>252</v>
      </c>
    </row>
    <row r="439" ht="15">
      <c r="Q439" s="31" t="s">
        <v>253</v>
      </c>
    </row>
    <row r="440" ht="15">
      <c r="Q440" s="31" t="s">
        <v>254</v>
      </c>
    </row>
    <row r="441" ht="15">
      <c r="Q441" s="31" t="s">
        <v>255</v>
      </c>
    </row>
    <row r="442" ht="15">
      <c r="Q442" s="31" t="s">
        <v>256</v>
      </c>
    </row>
    <row r="443" ht="15">
      <c r="Q443" s="31" t="s">
        <v>257</v>
      </c>
    </row>
    <row r="444" ht="15">
      <c r="Q444" s="31" t="s">
        <v>258</v>
      </c>
    </row>
    <row r="445" ht="15">
      <c r="Q445" s="31" t="s">
        <v>259</v>
      </c>
    </row>
    <row r="446" ht="15">
      <c r="Q446" s="31" t="s">
        <v>260</v>
      </c>
    </row>
    <row r="447" ht="15">
      <c r="Q447" s="31" t="s">
        <v>261</v>
      </c>
    </row>
    <row r="448" ht="15">
      <c r="Q448" s="31" t="s">
        <v>262</v>
      </c>
    </row>
    <row r="449" ht="15">
      <c r="Q449" s="31" t="s">
        <v>263</v>
      </c>
    </row>
    <row r="450" ht="15">
      <c r="Q450" s="31" t="s">
        <v>264</v>
      </c>
    </row>
    <row r="451" ht="15">
      <c r="Q451" s="31" t="s">
        <v>265</v>
      </c>
    </row>
    <row r="452" ht="15">
      <c r="Q452" s="31" t="s">
        <v>266</v>
      </c>
    </row>
    <row r="453" ht="15">
      <c r="Q453" s="31" t="s">
        <v>267</v>
      </c>
    </row>
    <row r="454" ht="15">
      <c r="Q454" s="31" t="s">
        <v>268</v>
      </c>
    </row>
    <row r="455" ht="15">
      <c r="Q455" s="31" t="s">
        <v>269</v>
      </c>
    </row>
    <row r="456" ht="15">
      <c r="Q456" s="31" t="s">
        <v>270</v>
      </c>
    </row>
    <row r="457" ht="15">
      <c r="Q457" s="31" t="s">
        <v>271</v>
      </c>
    </row>
    <row r="458" ht="15">
      <c r="Q458" s="31" t="s">
        <v>272</v>
      </c>
    </row>
    <row r="459" ht="15">
      <c r="Q459" s="31" t="s">
        <v>273</v>
      </c>
    </row>
    <row r="460" ht="15">
      <c r="Q460" s="31" t="s">
        <v>274</v>
      </c>
    </row>
    <row r="461" ht="15">
      <c r="Q461" s="31" t="s">
        <v>275</v>
      </c>
    </row>
    <row r="462" ht="15">
      <c r="Q462" s="31" t="s">
        <v>276</v>
      </c>
    </row>
    <row r="463" ht="15">
      <c r="Q463" s="31" t="s">
        <v>277</v>
      </c>
    </row>
    <row r="464" ht="15">
      <c r="Q464" s="31" t="s">
        <v>278</v>
      </c>
    </row>
    <row r="465" ht="15">
      <c r="Q465" s="31" t="s">
        <v>279</v>
      </c>
    </row>
  </sheetData>
  <sheetProtection password="CC7F" sheet="1"/>
  <mergeCells count="114">
    <mergeCell ref="J21:P21"/>
    <mergeCell ref="J22:P22"/>
    <mergeCell ref="A27:H27"/>
    <mergeCell ref="A49:J49"/>
    <mergeCell ref="L46:L47"/>
    <mergeCell ref="A42:H42"/>
    <mergeCell ref="A39:H39"/>
    <mergeCell ref="A34:H34"/>
    <mergeCell ref="N51:P51"/>
    <mergeCell ref="J44:P44"/>
    <mergeCell ref="L38:M38"/>
    <mergeCell ref="L39:M39"/>
    <mergeCell ref="O38:P38"/>
    <mergeCell ref="K43:P43"/>
    <mergeCell ref="K42:P42"/>
    <mergeCell ref="M46:M47"/>
    <mergeCell ref="O39:P39"/>
    <mergeCell ref="O46:P47"/>
    <mergeCell ref="A20:H20"/>
    <mergeCell ref="J28:P28"/>
    <mergeCell ref="J29:P29"/>
    <mergeCell ref="J30:P30"/>
    <mergeCell ref="J31:P31"/>
    <mergeCell ref="J17:P17"/>
    <mergeCell ref="J18:P18"/>
    <mergeCell ref="A26:H26"/>
    <mergeCell ref="A23:H23"/>
    <mergeCell ref="A19:H19"/>
    <mergeCell ref="I36:P36"/>
    <mergeCell ref="A37:P37"/>
    <mergeCell ref="A33:H33"/>
    <mergeCell ref="J34:P34"/>
    <mergeCell ref="J33:P33"/>
    <mergeCell ref="J32:P32"/>
    <mergeCell ref="A36:H36"/>
    <mergeCell ref="A44:H44"/>
    <mergeCell ref="A15:H15"/>
    <mergeCell ref="A51:H51"/>
    <mergeCell ref="A41:H41"/>
    <mergeCell ref="A30:H30"/>
    <mergeCell ref="A32:H32"/>
    <mergeCell ref="A38:H38"/>
    <mergeCell ref="A43:H43"/>
    <mergeCell ref="A35:H35"/>
    <mergeCell ref="A46:H46"/>
    <mergeCell ref="A55:H55"/>
    <mergeCell ref="A52:H52"/>
    <mergeCell ref="A53:H53"/>
    <mergeCell ref="I54:J55"/>
    <mergeCell ref="N54:P55"/>
    <mergeCell ref="A54:H54"/>
    <mergeCell ref="K52:P53"/>
    <mergeCell ref="A57:P57"/>
    <mergeCell ref="K48:P48"/>
    <mergeCell ref="A50:H50"/>
    <mergeCell ref="I50:P50"/>
    <mergeCell ref="A47:H47"/>
    <mergeCell ref="A56:P56"/>
    <mergeCell ref="I46:I47"/>
    <mergeCell ref="O49:P49"/>
    <mergeCell ref="A48:H48"/>
    <mergeCell ref="J14:P14"/>
    <mergeCell ref="A73:H73"/>
    <mergeCell ref="A17:H17"/>
    <mergeCell ref="A18:H18"/>
    <mergeCell ref="A21:H21"/>
    <mergeCell ref="J27:P27"/>
    <mergeCell ref="N46:N47"/>
    <mergeCell ref="J20:P20"/>
    <mergeCell ref="J23:P23"/>
    <mergeCell ref="A40:H40"/>
    <mergeCell ref="A28:H28"/>
    <mergeCell ref="A29:H29"/>
    <mergeCell ref="A31:H31"/>
    <mergeCell ref="A24:H24"/>
    <mergeCell ref="A25:H25"/>
    <mergeCell ref="A22:H22"/>
    <mergeCell ref="A10:G10"/>
    <mergeCell ref="A9:H9"/>
    <mergeCell ref="A6:C6"/>
    <mergeCell ref="D6:G6"/>
    <mergeCell ref="D7:G7"/>
    <mergeCell ref="H6:P6"/>
    <mergeCell ref="H7:P7"/>
    <mergeCell ref="J19:P19"/>
    <mergeCell ref="J16:P16"/>
    <mergeCell ref="I9:P9"/>
    <mergeCell ref="A12:H12"/>
    <mergeCell ref="A14:H14"/>
    <mergeCell ref="J13:P13"/>
    <mergeCell ref="J10:P10"/>
    <mergeCell ref="E16:H16"/>
    <mergeCell ref="A16:D16"/>
    <mergeCell ref="A13:H13"/>
    <mergeCell ref="J12:P12"/>
    <mergeCell ref="J15:P15"/>
    <mergeCell ref="J11:P11"/>
    <mergeCell ref="A1:P1"/>
    <mergeCell ref="A2:P2"/>
    <mergeCell ref="A3:P3"/>
    <mergeCell ref="A4:P4"/>
    <mergeCell ref="D5:G5"/>
    <mergeCell ref="A8:P8"/>
    <mergeCell ref="A11:H11"/>
    <mergeCell ref="J24:P24"/>
    <mergeCell ref="J25:P25"/>
    <mergeCell ref="J26:P26"/>
    <mergeCell ref="J46:J47"/>
    <mergeCell ref="K46:K47"/>
    <mergeCell ref="A5:C5"/>
    <mergeCell ref="A7:C7"/>
    <mergeCell ref="K40:P40"/>
    <mergeCell ref="K41:P41"/>
    <mergeCell ref="H5:P5"/>
  </mergeCells>
  <dataValidations count="8">
    <dataValidation type="list" allowBlank="1" showErrorMessage="1" promptTitle="Incorrect Selection" prompt="Please select from the drop-down list provided..." errorTitle="Incorrect Selection" error="Please select from the drop-down list provided" sqref="D5:G5">
      <formula1>$Q$188:$Q$465</formula1>
    </dataValidation>
    <dataValidation type="list" allowBlank="1" showInputMessage="1" showErrorMessage="1" sqref="H10">
      <formula1>$R$188:$R$213</formula1>
    </dataValidation>
    <dataValidation type="list" allowBlank="1" showInputMessage="1" showErrorMessage="1" errorTitle="Incorrect Selection" error="Please select from a drop-down list provided" sqref="D7:G7">
      <formula1>$S$188:$S$199</formula1>
    </dataValidation>
    <dataValidation type="list" allowBlank="1" showInputMessage="1" showErrorMessage="1" errorTitle="Incorrect Selection" error="Please select from a dop-down list provided " sqref="D6:G6 E16:H16">
      <formula1>$R$188:$R$213</formula1>
    </dataValidation>
    <dataValidation type="list" allowBlank="1" showInputMessage="1" showErrorMessage="1" sqref="I39:I42 I44 K39 I52:I53 K49:L49 N39">
      <formula1>$U$187:$U$188</formula1>
    </dataValidation>
    <dataValidation type="list" allowBlank="1" showInputMessage="1" showErrorMessage="1" sqref="I48:J48">
      <formula1>$U$190:$U$195</formula1>
    </dataValidation>
    <dataValidation type="list" allowBlank="1" showInputMessage="1" showErrorMessage="1" sqref="J52:J53">
      <formula1>$U$197:$U$200</formula1>
    </dataValidation>
    <dataValidation type="whole" allowBlank="1" showInputMessage="1" showErrorMessage="1" sqref="J40:J43 K54:M55 M49:N49">
      <formula1>0</formula1>
      <formula2>10000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scale="41" r:id="rId1"/>
  <rowBreaks count="1" manualBreakCount="1">
    <brk id="66" max="255" man="1"/>
  </rowBreaks>
  <colBreaks count="1" manualBreakCount="1">
    <brk id="16" max="65535" man="1"/>
  </colBreaks>
  <ignoredErrors>
    <ignoredError sqref="I33" evalError="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Lerato Sempe</cp:lastModifiedBy>
  <cp:lastPrinted>2014-07-24T08:50:09Z</cp:lastPrinted>
  <dcterms:created xsi:type="dcterms:W3CDTF">2011-01-12T06:48:51Z</dcterms:created>
  <dcterms:modified xsi:type="dcterms:W3CDTF">2015-03-12T09:19:27Z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y fmtid="{D5CDD505-2E9C-101B-9397-08002B2CF9AE}" pid="3" name="PublishingExpirationDate">
    <vt:lpwstr/>
  </property>
  <property fmtid="{D5CDD505-2E9C-101B-9397-08002B2CF9AE}" pid="4" name="PublishingStartDate">
    <vt:lpwstr/>
  </property>
</Properties>
</file>