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okatsanyane.MANTSOPA\Desktop\Budget\2016-17\Reporting\Monthly\Section 71\October\"/>
    </mc:Choice>
  </mc:AlternateContent>
  <workbookProtection workbookPassword="F954" lockStructure="1"/>
  <bookViews>
    <workbookView xWindow="240" yWindow="105" windowWidth="12120" windowHeight="552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52511"/>
</workbook>
</file>

<file path=xl/calcChain.xml><?xml version="1.0" encoding="utf-8"?>
<calcChain xmlns="http://schemas.openxmlformats.org/spreadsheetml/2006/main">
  <c r="F12" i="1" l="1"/>
  <c r="F10" i="1"/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28" i="1" l="1"/>
  <c r="N29" i="1" s="1"/>
  <c r="N17" i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<sst xmlns="http://schemas.openxmlformats.org/spreadsheetml/2006/main" count="342" uniqueCount="340">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</sst>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3" sqref="F1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333</v>
      </c>
      <c r="D8" s="5" t="s">
        <v>20</v>
      </c>
      <c r="E8" s="5" t="s">
        <v>21</v>
      </c>
      <c r="F8" s="9">
        <v>0</v>
      </c>
      <c r="G8" s="9">
        <v>19380808.140000001</v>
      </c>
      <c r="H8" s="9">
        <v>3887193.48</v>
      </c>
      <c r="I8" s="9">
        <v>0</v>
      </c>
      <c r="J8" s="9">
        <v>0</v>
      </c>
      <c r="K8" s="9">
        <v>0</v>
      </c>
      <c r="L8" s="9">
        <v>0</v>
      </c>
      <c r="M8" s="9">
        <v>59402920.530000001</v>
      </c>
      <c r="N8" s="10">
        <f>SUM(F8:M8)</f>
        <v>82670922.150000006</v>
      </c>
      <c r="X8" s="8">
        <v>2004</v>
      </c>
      <c r="Y8" s="12" t="s">
        <v>326</v>
      </c>
      <c r="Z8" t="str">
        <f>CONCATENATE(C8,"_AC_",A8,"_",LEFT(B8,3))</f>
        <v>FS196_AC_2016_M04</v>
      </c>
    </row>
    <row r="9" spans="1:26" ht="12.95" customHeight="1" x14ac:dyDescent="0.2">
      <c r="D9" s="5" t="s">
        <v>22</v>
      </c>
      <c r="E9" s="5" t="s">
        <v>23</v>
      </c>
      <c r="F9" s="9">
        <v>65692.95</v>
      </c>
      <c r="G9" s="9">
        <v>92512.3</v>
      </c>
      <c r="H9" s="9">
        <v>7006.35</v>
      </c>
      <c r="I9" s="9">
        <v>0</v>
      </c>
      <c r="J9" s="9">
        <v>0</v>
      </c>
      <c r="K9" s="9">
        <v>40413.550000000003</v>
      </c>
      <c r="L9" s="9">
        <v>0</v>
      </c>
      <c r="M9" s="9">
        <v>318029.78999999998</v>
      </c>
      <c r="N9" s="10">
        <f t="shared" ref="N9:N28" si="0">SUM(F9:M9)</f>
        <v>523654.94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f>24372+754085</f>
        <v>778457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778457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f>15194+2408+132615+5319+5664+501+1054+2693+37960+2329+808+41352+18032+2518+704</f>
        <v>269151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269151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85001.68</v>
      </c>
      <c r="G14" s="9">
        <v>-34033.33</v>
      </c>
      <c r="H14" s="9">
        <v>23975.85</v>
      </c>
      <c r="I14" s="9">
        <v>-2463.4599999999996</v>
      </c>
      <c r="J14" s="9">
        <v>1153.3600000000001</v>
      </c>
      <c r="K14" s="9">
        <v>590.73</v>
      </c>
      <c r="L14" s="9">
        <v>2100.81</v>
      </c>
      <c r="M14" s="9">
        <v>-22552.09</v>
      </c>
      <c r="N14" s="10">
        <f t="shared" si="0"/>
        <v>53773.549999999974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2303956.19</v>
      </c>
      <c r="G16" s="9">
        <v>405003.00999999995</v>
      </c>
      <c r="H16" s="9">
        <v>1616943.3900000001</v>
      </c>
      <c r="I16" s="9">
        <v>0</v>
      </c>
      <c r="J16" s="9">
        <v>-5776.0599999999995</v>
      </c>
      <c r="K16" s="9">
        <v>249295.15</v>
      </c>
      <c r="L16" s="9">
        <v>10</v>
      </c>
      <c r="M16" s="9">
        <v>3725454.8699999996</v>
      </c>
      <c r="N16" s="10">
        <f t="shared" si="0"/>
        <v>8294886.5500000007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3502258.82</v>
      </c>
      <c r="G17" s="10">
        <f t="shared" ref="G17:M17" si="1">SUM(G8:G16)</f>
        <v>19844290.120000005</v>
      </c>
      <c r="H17" s="10">
        <f t="shared" si="1"/>
        <v>5535119.0700000003</v>
      </c>
      <c r="I17" s="10">
        <f t="shared" si="1"/>
        <v>-2463.4599999999996</v>
      </c>
      <c r="J17" s="10">
        <f t="shared" si="1"/>
        <v>-4622.6999999999989</v>
      </c>
      <c r="K17" s="10">
        <f t="shared" si="1"/>
        <v>290299.43</v>
      </c>
      <c r="L17" s="10">
        <f t="shared" si="1"/>
        <v>2110.81</v>
      </c>
      <c r="M17" s="10">
        <f t="shared" si="1"/>
        <v>63423853.099999994</v>
      </c>
      <c r="N17" s="10">
        <f t="shared" si="0"/>
        <v>92590845.189999998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F7E29-9FB0-49CE-A55E-D3A6DE8A2C2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Ranthako Mokatsanyane</dc:creator>
  <cp:lastModifiedBy>Ranthako Mokatsanyane</cp:lastModifiedBy>
  <dcterms:created xsi:type="dcterms:W3CDTF">2005-04-04T13:51:51Z</dcterms:created>
  <dcterms:modified xsi:type="dcterms:W3CDTF">2016-11-14T07:37:37Z</dcterms:modified>
</cp:coreProperties>
</file>